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chushin-miniren\DfsRoot\Home\MKHP\Kenshin\■新グループフォルダ（作成中）\3-03_協会けんぽ年度末業務\2026年度に向けての対応\企業用申込書・Excel\HP\"/>
    </mc:Choice>
  </mc:AlternateContent>
  <bookViews>
    <workbookView xWindow="0" yWindow="0" windowWidth="21570" windowHeight="7965" tabRatio="601"/>
  </bookViews>
  <sheets>
    <sheet name="Fコース申込名簿" sheetId="29" r:id="rId1"/>
    <sheet name="FAX用　Fコース（PDF用）" sheetId="31" state="hidden" r:id="rId2"/>
    <sheet name="FコースCSV" sheetId="30" state="hidden" r:id="rId3"/>
    <sheet name="ｺｰｽｺｰﾄﾞ・ﾌﾟﾙﾀﾞｳﾝﾘｽﾄ" sheetId="25" state="hidden" r:id="rId4"/>
  </sheets>
  <definedNames>
    <definedName name="Fコース">#REF!</definedName>
    <definedName name="_xlnm.Print_Area" localSheetId="1">'FAX用　Fコース（PDF用）'!$A$1:$K$25</definedName>
    <definedName name="_xlnm.Print_Area" localSheetId="0">Fコース申込名簿!$A$1:$I$110</definedName>
    <definedName name="_xlnm.Print_Titles" localSheetId="0">Fコース申込名簿!$1:$10</definedName>
    <definedName name="ｱ">#REF!</definedName>
    <definedName name="けんぽ乳50未満" localSheetId="1">#REF!</definedName>
    <definedName name="けんぽ乳50未満" localSheetId="2">#REF!</definedName>
    <definedName name="けんぽ乳50未満" localSheetId="0">#REF!</definedName>
    <definedName name="けんぽ乳50未満">#REF!</definedName>
    <definedName name="協会けんぽ乳がん検診_50未満_希望" localSheetId="1">#REF!</definedName>
    <definedName name="協会けんぽ乳がん検診_50未満_希望" localSheetId="2">#REF!</definedName>
    <definedName name="協会けんぽ乳がん検診_50未満_希望" localSheetId="0">#REF!</definedName>
    <definedName name="協会けんぽ乳がん検診_50未満_希望">#REF!</definedName>
    <definedName name="協会けんぽ乳がん検診50未満希望" localSheetId="1">#REF!</definedName>
    <definedName name="協会けんぽ乳がん検診50未満希望" localSheetId="2">#REF!</definedName>
    <definedName name="協会けんぽ乳がん検診50未満希望" localSheetId="0">#REF!</definedName>
    <definedName name="協会けんぽ乳がん検診50未満希望">#REF!</definedName>
    <definedName name="対象者リスト" localSheetId="1">#REF!</definedName>
    <definedName name="対象者リスト" localSheetId="2">#REF!</definedName>
    <definedName name="対象者リスト" localSheetId="0">#REF!</definedName>
    <definedName name="対象者リスト">#REF!</definedName>
  </definedNames>
  <calcPr calcId="162913"/>
</workbook>
</file>

<file path=xl/calcChain.xml><?xml version="1.0" encoding="utf-8"?>
<calcChain xmlns="http://schemas.openxmlformats.org/spreadsheetml/2006/main">
  <c r="X3" i="30" l="1"/>
  <c r="X4" i="30"/>
  <c r="X5" i="30"/>
  <c r="X6" i="30"/>
  <c r="X7" i="30"/>
  <c r="X8" i="30"/>
  <c r="X9" i="30"/>
  <c r="X10" i="30"/>
  <c r="X11" i="30"/>
  <c r="X12" i="30"/>
  <c r="X13" i="30"/>
  <c r="X14" i="30"/>
  <c r="X15" i="30"/>
  <c r="X16" i="30"/>
  <c r="X17" i="30"/>
  <c r="X18" i="30"/>
  <c r="X19" i="30"/>
  <c r="X20" i="30"/>
  <c r="X21" i="30"/>
  <c r="X22" i="30"/>
  <c r="X23" i="30"/>
  <c r="X24" i="30"/>
  <c r="X25" i="30"/>
  <c r="X26" i="30"/>
  <c r="X27" i="30"/>
  <c r="X28" i="30"/>
  <c r="X29" i="30"/>
  <c r="X30" i="30"/>
  <c r="X31" i="30"/>
  <c r="X32" i="30"/>
  <c r="X33" i="30"/>
  <c r="X34" i="30"/>
  <c r="X35" i="30"/>
  <c r="X36" i="30"/>
  <c r="X37" i="30"/>
  <c r="X38" i="30"/>
  <c r="X39" i="30"/>
  <c r="X40" i="30"/>
  <c r="X41" i="30"/>
  <c r="X42" i="30"/>
  <c r="X43" i="30"/>
  <c r="X44" i="30"/>
  <c r="X45" i="30"/>
  <c r="X46" i="30"/>
  <c r="X47" i="30"/>
  <c r="X48" i="30"/>
  <c r="X49" i="30"/>
  <c r="X50" i="30"/>
  <c r="X51" i="30"/>
  <c r="X52" i="30"/>
  <c r="X53" i="30"/>
  <c r="X54" i="30"/>
  <c r="X55" i="30"/>
  <c r="X56" i="30"/>
  <c r="X57" i="30"/>
  <c r="X58" i="30"/>
  <c r="X59" i="30"/>
  <c r="X60" i="30"/>
  <c r="X61" i="30"/>
  <c r="X62" i="30"/>
  <c r="X63" i="30"/>
  <c r="X64" i="30"/>
  <c r="X65" i="30"/>
  <c r="X66" i="30"/>
  <c r="X67" i="30"/>
  <c r="X68" i="30"/>
  <c r="X69" i="30"/>
  <c r="X70" i="30"/>
  <c r="X71" i="30"/>
  <c r="X72" i="30"/>
  <c r="X73" i="30"/>
  <c r="X74" i="30"/>
  <c r="X75" i="30"/>
  <c r="X76" i="30"/>
  <c r="X77" i="30"/>
  <c r="X78" i="30"/>
  <c r="X79" i="30"/>
  <c r="X80" i="30"/>
  <c r="X81" i="30"/>
  <c r="X82" i="30"/>
  <c r="X83" i="30"/>
  <c r="X84" i="30"/>
  <c r="X85" i="30"/>
  <c r="X86" i="30"/>
  <c r="X87" i="30"/>
  <c r="X88" i="30"/>
  <c r="X89" i="30"/>
  <c r="X90" i="30"/>
  <c r="X91" i="30"/>
  <c r="X92" i="30"/>
  <c r="X93" i="30"/>
  <c r="X94" i="30"/>
  <c r="X95" i="30"/>
  <c r="X96" i="30"/>
  <c r="X97" i="30"/>
  <c r="X98" i="30"/>
  <c r="X99" i="30"/>
  <c r="X100" i="30"/>
  <c r="X101" i="30"/>
  <c r="W3" i="30"/>
  <c r="W4" i="30"/>
  <c r="W5" i="30"/>
  <c r="W6" i="30"/>
  <c r="W7" i="30"/>
  <c r="W8" i="30"/>
  <c r="W9" i="30"/>
  <c r="W10" i="30"/>
  <c r="W11" i="30"/>
  <c r="W12" i="30"/>
  <c r="W13" i="30"/>
  <c r="W14" i="30"/>
  <c r="W15" i="30"/>
  <c r="W16" i="30"/>
  <c r="W17" i="30"/>
  <c r="W18" i="30"/>
  <c r="W19" i="30"/>
  <c r="W20" i="30"/>
  <c r="W21" i="30"/>
  <c r="W22" i="30"/>
  <c r="W23" i="30"/>
  <c r="W24" i="30"/>
  <c r="W25" i="30"/>
  <c r="W26" i="30"/>
  <c r="W27" i="30"/>
  <c r="W28" i="30"/>
  <c r="W29" i="30"/>
  <c r="W30" i="30"/>
  <c r="W31" i="30"/>
  <c r="W32" i="30"/>
  <c r="W33" i="30"/>
  <c r="W34" i="30"/>
  <c r="W35" i="30"/>
  <c r="W36" i="30"/>
  <c r="W37" i="30"/>
  <c r="W38" i="30"/>
  <c r="W39" i="30"/>
  <c r="W40" i="30"/>
  <c r="W41" i="30"/>
  <c r="W42" i="30"/>
  <c r="W43" i="30"/>
  <c r="W44" i="30"/>
  <c r="W45" i="30"/>
  <c r="W46" i="30"/>
  <c r="W47" i="30"/>
  <c r="W48" i="30"/>
  <c r="W49" i="30"/>
  <c r="W50" i="30"/>
  <c r="W51" i="30"/>
  <c r="W52" i="30"/>
  <c r="W53" i="30"/>
  <c r="W54" i="30"/>
  <c r="W55" i="30"/>
  <c r="W56" i="30"/>
  <c r="W57" i="30"/>
  <c r="W58" i="30"/>
  <c r="W59" i="30"/>
  <c r="W60" i="30"/>
  <c r="W61" i="30"/>
  <c r="W62" i="30"/>
  <c r="W63" i="30"/>
  <c r="W64" i="30"/>
  <c r="W65" i="30"/>
  <c r="W66" i="30"/>
  <c r="W67" i="30"/>
  <c r="W68" i="30"/>
  <c r="W69" i="30"/>
  <c r="W70" i="30"/>
  <c r="W71" i="30"/>
  <c r="W72" i="30"/>
  <c r="W73" i="30"/>
  <c r="W74" i="30"/>
  <c r="W75" i="30"/>
  <c r="W76" i="30"/>
  <c r="W77" i="30"/>
  <c r="W78" i="30"/>
  <c r="W79" i="30"/>
  <c r="W80" i="30"/>
  <c r="W81" i="30"/>
  <c r="W82" i="30"/>
  <c r="W83" i="30"/>
  <c r="W84" i="30"/>
  <c r="W85" i="30"/>
  <c r="W86" i="30"/>
  <c r="W87" i="30"/>
  <c r="W88" i="30"/>
  <c r="W89" i="30"/>
  <c r="W90" i="30"/>
  <c r="W91" i="30"/>
  <c r="W92" i="30"/>
  <c r="W93" i="30"/>
  <c r="W94" i="30"/>
  <c r="W95" i="30"/>
  <c r="W96" i="30"/>
  <c r="W97" i="30"/>
  <c r="W98" i="30"/>
  <c r="W99" i="30"/>
  <c r="W100" i="30"/>
  <c r="W101" i="30"/>
  <c r="J3" i="30"/>
  <c r="J4" i="30"/>
  <c r="J5" i="30"/>
  <c r="J6" i="30"/>
  <c r="J7" i="30"/>
  <c r="J8" i="30"/>
  <c r="J9" i="30"/>
  <c r="J10" i="30"/>
  <c r="J11" i="30"/>
  <c r="J12" i="30"/>
  <c r="J13" i="30"/>
  <c r="J14" i="30"/>
  <c r="J15" i="30"/>
  <c r="J16" i="30"/>
  <c r="J17" i="30"/>
  <c r="J18" i="30"/>
  <c r="J19" i="30"/>
  <c r="J20" i="30"/>
  <c r="J21" i="30"/>
  <c r="J22" i="30"/>
  <c r="J23" i="30"/>
  <c r="J24" i="30"/>
  <c r="J25" i="30"/>
  <c r="J26" i="30"/>
  <c r="J27" i="30"/>
  <c r="J28" i="30"/>
  <c r="J29" i="30"/>
  <c r="J30" i="30"/>
  <c r="J31" i="30"/>
  <c r="J32" i="30"/>
  <c r="J33" i="30"/>
  <c r="J34" i="30"/>
  <c r="J35" i="30"/>
  <c r="J36" i="30"/>
  <c r="J37" i="30"/>
  <c r="J38" i="30"/>
  <c r="J39" i="30"/>
  <c r="J40" i="30"/>
  <c r="J41" i="30"/>
  <c r="J42" i="30"/>
  <c r="J43" i="30"/>
  <c r="J44" i="30"/>
  <c r="J45" i="30"/>
  <c r="J46" i="30"/>
  <c r="J47" i="30"/>
  <c r="J48" i="30"/>
  <c r="J49" i="30"/>
  <c r="J50" i="30"/>
  <c r="J51" i="30"/>
  <c r="J52" i="30"/>
  <c r="J53" i="30"/>
  <c r="J54" i="30"/>
  <c r="J55" i="30"/>
  <c r="J56" i="30"/>
  <c r="J57" i="30"/>
  <c r="J58" i="30"/>
  <c r="J59" i="30"/>
  <c r="J60" i="30"/>
  <c r="J61" i="30"/>
  <c r="J62" i="30"/>
  <c r="J63" i="30"/>
  <c r="J64" i="30"/>
  <c r="J65" i="30"/>
  <c r="J66" i="30"/>
  <c r="J67" i="30"/>
  <c r="J68" i="30"/>
  <c r="J69" i="30"/>
  <c r="J70" i="30"/>
  <c r="J71" i="30"/>
  <c r="J72" i="30"/>
  <c r="J73" i="30"/>
  <c r="J74" i="30"/>
  <c r="J75" i="30"/>
  <c r="J76" i="30"/>
  <c r="J77" i="30"/>
  <c r="J78" i="30"/>
  <c r="J79" i="30"/>
  <c r="J80" i="30"/>
  <c r="J81" i="30"/>
  <c r="J82" i="30"/>
  <c r="J83" i="30"/>
  <c r="J84" i="30"/>
  <c r="J85" i="30"/>
  <c r="J86" i="30"/>
  <c r="J87" i="30"/>
  <c r="J88" i="30"/>
  <c r="J89" i="30"/>
  <c r="J90" i="30"/>
  <c r="J91" i="30"/>
  <c r="J92" i="30"/>
  <c r="J93" i="30"/>
  <c r="J94" i="30"/>
  <c r="J95" i="30"/>
  <c r="J96" i="30"/>
  <c r="J97" i="30"/>
  <c r="J98" i="30"/>
  <c r="J99" i="30"/>
  <c r="J100" i="30"/>
  <c r="J101" i="30"/>
  <c r="H3" i="30"/>
  <c r="H4" i="30"/>
  <c r="H5" i="30"/>
  <c r="H6" i="30"/>
  <c r="H7" i="30"/>
  <c r="H8" i="30"/>
  <c r="H9" i="30"/>
  <c r="H10" i="30"/>
  <c r="H11" i="30"/>
  <c r="H12" i="30"/>
  <c r="H13" i="30"/>
  <c r="H14" i="30"/>
  <c r="H15" i="30"/>
  <c r="H16" i="30"/>
  <c r="H17" i="30"/>
  <c r="H18" i="30"/>
  <c r="H19" i="30"/>
  <c r="H20" i="30"/>
  <c r="H21" i="30"/>
  <c r="H22" i="30"/>
  <c r="H23" i="30"/>
  <c r="H24" i="30"/>
  <c r="H25" i="30"/>
  <c r="H26" i="30"/>
  <c r="H27" i="30"/>
  <c r="H28" i="30"/>
  <c r="H29" i="30"/>
  <c r="H30" i="30"/>
  <c r="H31" i="30"/>
  <c r="H32" i="30"/>
  <c r="H33" i="30"/>
  <c r="H34" i="30"/>
  <c r="H35" i="30"/>
  <c r="H36" i="30"/>
  <c r="H37" i="30"/>
  <c r="H38" i="30"/>
  <c r="H39" i="30"/>
  <c r="H40" i="30"/>
  <c r="H41" i="30"/>
  <c r="H42" i="30"/>
  <c r="H43" i="30"/>
  <c r="H44" i="30"/>
  <c r="H45" i="30"/>
  <c r="H46" i="30"/>
  <c r="H47" i="30"/>
  <c r="H48" i="30"/>
  <c r="H49" i="30"/>
  <c r="H50" i="30"/>
  <c r="H51" i="30"/>
  <c r="H52" i="30"/>
  <c r="H53" i="30"/>
  <c r="H54" i="30"/>
  <c r="H55" i="30"/>
  <c r="H56" i="30"/>
  <c r="H57" i="30"/>
  <c r="H58" i="30"/>
  <c r="H59" i="30"/>
  <c r="H60" i="30"/>
  <c r="H61" i="30"/>
  <c r="H62" i="30"/>
  <c r="H63" i="30"/>
  <c r="H64" i="30"/>
  <c r="H65" i="30"/>
  <c r="H66" i="30"/>
  <c r="H67" i="30"/>
  <c r="H68" i="30"/>
  <c r="H69" i="30"/>
  <c r="H70" i="30"/>
  <c r="H71" i="30"/>
  <c r="H72" i="30"/>
  <c r="H73" i="30"/>
  <c r="H74" i="30"/>
  <c r="H75" i="30"/>
  <c r="H76" i="30"/>
  <c r="H77" i="30"/>
  <c r="H78" i="30"/>
  <c r="H79" i="30"/>
  <c r="H80" i="30"/>
  <c r="H81" i="30"/>
  <c r="H82" i="30"/>
  <c r="H83" i="30"/>
  <c r="H84" i="30"/>
  <c r="H85" i="30"/>
  <c r="H86" i="30"/>
  <c r="H87" i="30"/>
  <c r="H88" i="30"/>
  <c r="H89" i="30"/>
  <c r="H90" i="30"/>
  <c r="H91" i="30"/>
  <c r="H92" i="30"/>
  <c r="H93" i="30"/>
  <c r="H94" i="30"/>
  <c r="H95" i="30"/>
  <c r="H96" i="30"/>
  <c r="H97" i="30"/>
  <c r="H98" i="30"/>
  <c r="H99" i="30"/>
  <c r="H100" i="30"/>
  <c r="H101" i="30"/>
  <c r="G3" i="30"/>
  <c r="G4" i="30"/>
  <c r="G5" i="30"/>
  <c r="G6" i="30"/>
  <c r="G7" i="30"/>
  <c r="G8" i="30"/>
  <c r="G9" i="30"/>
  <c r="G10" i="30"/>
  <c r="G11" i="30"/>
  <c r="G12" i="30"/>
  <c r="G13" i="30"/>
  <c r="G14" i="30"/>
  <c r="G15" i="30"/>
  <c r="G16" i="30"/>
  <c r="G17" i="30"/>
  <c r="G18" i="30"/>
  <c r="G19" i="30"/>
  <c r="G20" i="30"/>
  <c r="G21" i="30"/>
  <c r="G22" i="30"/>
  <c r="G23" i="30"/>
  <c r="G24" i="30"/>
  <c r="G25" i="30"/>
  <c r="G26" i="30"/>
  <c r="G27" i="30"/>
  <c r="G28" i="30"/>
  <c r="G29" i="30"/>
  <c r="G30" i="30"/>
  <c r="G31" i="30"/>
  <c r="G32" i="30"/>
  <c r="G33" i="30"/>
  <c r="G34" i="30"/>
  <c r="G35" i="30"/>
  <c r="G36" i="30"/>
  <c r="G37" i="30"/>
  <c r="G38" i="30"/>
  <c r="G39" i="30"/>
  <c r="G40" i="30"/>
  <c r="G41" i="30"/>
  <c r="G42" i="30"/>
  <c r="G43" i="30"/>
  <c r="G44" i="30"/>
  <c r="G45" i="30"/>
  <c r="G46" i="30"/>
  <c r="G47" i="30"/>
  <c r="G48" i="30"/>
  <c r="G49" i="30"/>
  <c r="G50" i="30"/>
  <c r="G51" i="30"/>
  <c r="G52" i="30"/>
  <c r="G53" i="30"/>
  <c r="G54" i="30"/>
  <c r="G55" i="30"/>
  <c r="G56" i="30"/>
  <c r="G57" i="30"/>
  <c r="G58" i="30"/>
  <c r="G59" i="30"/>
  <c r="G60" i="30"/>
  <c r="G61" i="30"/>
  <c r="G62" i="30"/>
  <c r="G63" i="30"/>
  <c r="G64" i="30"/>
  <c r="G65" i="30"/>
  <c r="G66" i="30"/>
  <c r="G67" i="30"/>
  <c r="G68" i="30"/>
  <c r="G69" i="30"/>
  <c r="G70" i="30"/>
  <c r="G71" i="30"/>
  <c r="G72" i="30"/>
  <c r="G73" i="30"/>
  <c r="G74" i="30"/>
  <c r="G75" i="30"/>
  <c r="G76" i="30"/>
  <c r="G77" i="30"/>
  <c r="G78" i="30"/>
  <c r="G79" i="30"/>
  <c r="G80" i="30"/>
  <c r="G81" i="30"/>
  <c r="G82" i="30"/>
  <c r="G83" i="30"/>
  <c r="G84" i="30"/>
  <c r="G85" i="30"/>
  <c r="G86" i="30"/>
  <c r="G87" i="30"/>
  <c r="G88" i="30"/>
  <c r="G89" i="30"/>
  <c r="G90" i="30"/>
  <c r="G91" i="30"/>
  <c r="G92" i="30"/>
  <c r="G93" i="30"/>
  <c r="G94" i="30"/>
  <c r="G95" i="30"/>
  <c r="G96" i="30"/>
  <c r="G97" i="30"/>
  <c r="G98" i="30"/>
  <c r="G99" i="30"/>
  <c r="G100" i="30"/>
  <c r="G101" i="30"/>
  <c r="F3" i="30"/>
  <c r="F4" i="30"/>
  <c r="F5" i="30"/>
  <c r="F6" i="30"/>
  <c r="F7" i="30"/>
  <c r="F8" i="30"/>
  <c r="F9" i="30"/>
  <c r="F10" i="30"/>
  <c r="F11" i="30"/>
  <c r="F12" i="30"/>
  <c r="F13" i="30"/>
  <c r="F14" i="30"/>
  <c r="F15" i="30"/>
  <c r="F16" i="30"/>
  <c r="F17" i="30"/>
  <c r="F18" i="30"/>
  <c r="F19" i="30"/>
  <c r="F20" i="30"/>
  <c r="F21" i="30"/>
  <c r="F22" i="30"/>
  <c r="F23" i="30"/>
  <c r="F24" i="30"/>
  <c r="F25" i="30"/>
  <c r="F26" i="30"/>
  <c r="F27" i="30"/>
  <c r="F28" i="30"/>
  <c r="F29" i="30"/>
  <c r="F30" i="30"/>
  <c r="F31" i="30"/>
  <c r="F32" i="30"/>
  <c r="F33" i="30"/>
  <c r="F34" i="30"/>
  <c r="F35" i="30"/>
  <c r="F36" i="30"/>
  <c r="F37" i="30"/>
  <c r="F38" i="30"/>
  <c r="F39" i="30"/>
  <c r="F40" i="30"/>
  <c r="F41" i="30"/>
  <c r="F42" i="30"/>
  <c r="F43" i="30"/>
  <c r="F44" i="30"/>
  <c r="F45" i="30"/>
  <c r="F46" i="30"/>
  <c r="F47" i="30"/>
  <c r="F48" i="30"/>
  <c r="F49" i="30"/>
  <c r="F50" i="30"/>
  <c r="F51" i="30"/>
  <c r="F52" i="30"/>
  <c r="F53" i="30"/>
  <c r="F54" i="30"/>
  <c r="F55" i="30"/>
  <c r="F56" i="30"/>
  <c r="F57" i="30"/>
  <c r="F58" i="30"/>
  <c r="F59" i="30"/>
  <c r="F60" i="30"/>
  <c r="F61" i="30"/>
  <c r="F62" i="30"/>
  <c r="F63" i="30"/>
  <c r="F64" i="30"/>
  <c r="F65" i="30"/>
  <c r="F66" i="30"/>
  <c r="F67" i="30"/>
  <c r="F68" i="30"/>
  <c r="F69" i="30"/>
  <c r="F70" i="30"/>
  <c r="F71" i="30"/>
  <c r="F72" i="30"/>
  <c r="F73" i="30"/>
  <c r="F74" i="30"/>
  <c r="F75" i="30"/>
  <c r="F76" i="30"/>
  <c r="F77" i="30"/>
  <c r="F78" i="30"/>
  <c r="F79" i="30"/>
  <c r="F80" i="30"/>
  <c r="F81" i="30"/>
  <c r="F82" i="30"/>
  <c r="F83" i="30"/>
  <c r="F84" i="30"/>
  <c r="F85" i="30"/>
  <c r="F86" i="30"/>
  <c r="F87" i="30"/>
  <c r="F88" i="30"/>
  <c r="F89" i="30"/>
  <c r="F90" i="30"/>
  <c r="F91" i="30"/>
  <c r="F92" i="30"/>
  <c r="F93" i="30"/>
  <c r="F94" i="30"/>
  <c r="F95" i="30"/>
  <c r="F96" i="30"/>
  <c r="F97" i="30"/>
  <c r="F98" i="30"/>
  <c r="F99" i="30"/>
  <c r="F100" i="30"/>
  <c r="F101" i="30"/>
  <c r="E3" i="30"/>
  <c r="E4" i="30"/>
  <c r="E5" i="30"/>
  <c r="E6" i="30"/>
  <c r="E7" i="30"/>
  <c r="E8" i="30"/>
  <c r="E9" i="30"/>
  <c r="E10" i="30"/>
  <c r="E11" i="30"/>
  <c r="E12" i="30"/>
  <c r="E13" i="30"/>
  <c r="E14" i="30"/>
  <c r="E15" i="30"/>
  <c r="E16" i="30"/>
  <c r="E17" i="30"/>
  <c r="E18" i="30"/>
  <c r="E19" i="30"/>
  <c r="E20" i="30"/>
  <c r="E21" i="30"/>
  <c r="E22" i="30"/>
  <c r="E23" i="30"/>
  <c r="E24" i="30"/>
  <c r="E25" i="30"/>
  <c r="E26" i="30"/>
  <c r="E27" i="30"/>
  <c r="E28" i="30"/>
  <c r="E29" i="30"/>
  <c r="E30" i="30"/>
  <c r="E31" i="30"/>
  <c r="E32" i="30"/>
  <c r="E33" i="30"/>
  <c r="E34" i="30"/>
  <c r="E35" i="30"/>
  <c r="E36" i="30"/>
  <c r="E37" i="30"/>
  <c r="E38" i="30"/>
  <c r="E39" i="30"/>
  <c r="E40" i="30"/>
  <c r="E41" i="30"/>
  <c r="E42" i="30"/>
  <c r="E43" i="30"/>
  <c r="E44" i="30"/>
  <c r="E45" i="30"/>
  <c r="E46" i="30"/>
  <c r="E47" i="30"/>
  <c r="E48" i="30"/>
  <c r="E49" i="30"/>
  <c r="E50" i="30"/>
  <c r="E51" i="30"/>
  <c r="E52" i="30"/>
  <c r="E53" i="30"/>
  <c r="E54" i="30"/>
  <c r="E55" i="30"/>
  <c r="E56" i="30"/>
  <c r="E57" i="30"/>
  <c r="E58" i="30"/>
  <c r="E59" i="30"/>
  <c r="E60" i="30"/>
  <c r="E61" i="30"/>
  <c r="E62" i="30"/>
  <c r="E63" i="30"/>
  <c r="E64" i="30"/>
  <c r="E65" i="30"/>
  <c r="E66" i="30"/>
  <c r="E67" i="30"/>
  <c r="E68" i="30"/>
  <c r="E69" i="30"/>
  <c r="E70" i="30"/>
  <c r="E71" i="30"/>
  <c r="E72" i="30"/>
  <c r="E73" i="30"/>
  <c r="E74" i="30"/>
  <c r="E75" i="30"/>
  <c r="E76" i="30"/>
  <c r="E77" i="30"/>
  <c r="E78" i="30"/>
  <c r="E79" i="30"/>
  <c r="E80" i="30"/>
  <c r="E81" i="30"/>
  <c r="E82" i="30"/>
  <c r="E83" i="30"/>
  <c r="E84" i="30"/>
  <c r="E85" i="30"/>
  <c r="E86" i="30"/>
  <c r="E87" i="30"/>
  <c r="E88" i="30"/>
  <c r="E89" i="30"/>
  <c r="E90" i="30"/>
  <c r="E91" i="30"/>
  <c r="E92" i="30"/>
  <c r="E93" i="30"/>
  <c r="E94" i="30"/>
  <c r="E95" i="30"/>
  <c r="E96" i="30"/>
  <c r="E97" i="30"/>
  <c r="E98" i="30"/>
  <c r="E99" i="30"/>
  <c r="E100" i="30"/>
  <c r="E101" i="30"/>
  <c r="A3" i="30"/>
  <c r="A4" i="30"/>
  <c r="A5" i="30"/>
  <c r="A6" i="30"/>
  <c r="A7" i="30"/>
  <c r="A8" i="30"/>
  <c r="A9" i="30"/>
  <c r="A10" i="30"/>
  <c r="A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A26" i="30"/>
  <c r="A27" i="30"/>
  <c r="A28" i="30"/>
  <c r="A29" i="30"/>
  <c r="A30" i="30"/>
  <c r="A31" i="30"/>
  <c r="A32" i="30"/>
  <c r="A33" i="30"/>
  <c r="A34" i="30"/>
  <c r="A35" i="30"/>
  <c r="A36" i="30"/>
  <c r="A37" i="30"/>
  <c r="A38" i="30"/>
  <c r="A39" i="30"/>
  <c r="A40" i="30"/>
  <c r="A41" i="30"/>
  <c r="A42" i="30"/>
  <c r="A43" i="30"/>
  <c r="A44" i="30"/>
  <c r="A45" i="30"/>
  <c r="A46" i="30"/>
  <c r="A47" i="30"/>
  <c r="A48" i="30"/>
  <c r="A49" i="30"/>
  <c r="A50" i="30"/>
  <c r="A51" i="30"/>
  <c r="A52" i="30"/>
  <c r="A53" i="30"/>
  <c r="A54" i="30"/>
  <c r="A55" i="30"/>
  <c r="A56" i="30"/>
  <c r="A57" i="30"/>
  <c r="A58" i="30"/>
  <c r="A59" i="30"/>
  <c r="A60" i="30"/>
  <c r="A61" i="30"/>
  <c r="A62" i="30"/>
  <c r="A63" i="30"/>
  <c r="A64" i="30"/>
  <c r="A65" i="30"/>
  <c r="A66" i="30"/>
  <c r="A67" i="30"/>
  <c r="A68" i="30"/>
  <c r="A69" i="30"/>
  <c r="A70" i="30"/>
  <c r="A71" i="30"/>
  <c r="A72" i="30"/>
  <c r="A73" i="30"/>
  <c r="A74" i="30"/>
  <c r="A75" i="30"/>
  <c r="A76" i="30"/>
  <c r="A77" i="30"/>
  <c r="A78" i="30"/>
  <c r="A79" i="30"/>
  <c r="A80" i="30"/>
  <c r="A81" i="30"/>
  <c r="A82" i="30"/>
  <c r="A83" i="30"/>
  <c r="A84" i="30"/>
  <c r="A85" i="30"/>
  <c r="A86" i="30"/>
  <c r="A87" i="30"/>
  <c r="A88" i="30"/>
  <c r="A89" i="30"/>
  <c r="A90" i="30"/>
  <c r="A91" i="30"/>
  <c r="A92" i="30"/>
  <c r="A93" i="30"/>
  <c r="A94" i="30"/>
  <c r="A95" i="30"/>
  <c r="A96" i="30"/>
  <c r="A97" i="30"/>
  <c r="A98" i="30"/>
  <c r="A99" i="30"/>
  <c r="A100" i="30"/>
  <c r="A101" i="30"/>
  <c r="X2" i="30" l="1"/>
  <c r="J2" i="30"/>
  <c r="H2" i="30"/>
  <c r="G2" i="30"/>
  <c r="F2" i="30"/>
  <c r="E2" i="30"/>
  <c r="A2" i="30"/>
  <c r="W2" i="30" l="1"/>
  <c r="G2" i="25" l="1"/>
</calcChain>
</file>

<file path=xl/sharedStrings.xml><?xml version="1.0" encoding="utf-8"?>
<sst xmlns="http://schemas.openxmlformats.org/spreadsheetml/2006/main" count="170" uniqueCount="154">
  <si>
    <t>漢字氏名</t>
  </si>
  <si>
    <t>カナ姓</t>
  </si>
  <si>
    <t>カナ名</t>
  </si>
  <si>
    <t>生年月日</t>
  </si>
  <si>
    <t>年齢</t>
  </si>
  <si>
    <t>性別</t>
  </si>
  <si>
    <t>郵便番号</t>
  </si>
  <si>
    <t>住所</t>
  </si>
  <si>
    <t>電話番号</t>
  </si>
  <si>
    <t>保険者番号</t>
  </si>
  <si>
    <t>保険番号</t>
  </si>
  <si>
    <t>保険記号</t>
  </si>
  <si>
    <t>続柄</t>
  </si>
  <si>
    <t>[Op3]
個人請求額</t>
  </si>
  <si>
    <t>[Op3]
請求先請求額1</t>
  </si>
  <si>
    <t>[Op4]
個人請求額</t>
  </si>
  <si>
    <t>[Op4]
請求先請求額1</t>
  </si>
  <si>
    <t>[Op5]
個人請求額</t>
  </si>
  <si>
    <t>[Op5]
請求先請求額1</t>
  </si>
  <si>
    <t>[Op6]
個人請求額</t>
  </si>
  <si>
    <t>[Op6]
請求先請求額1</t>
  </si>
  <si>
    <t>[Op7]
個人請求額</t>
  </si>
  <si>
    <t>[Op7]
請求先請求額1</t>
  </si>
  <si>
    <t>[Op8]
個人請求額</t>
  </si>
  <si>
    <t>[Op8]
請求先請求額1</t>
  </si>
  <si>
    <t>[Op8]
請求先請求額2</t>
  </si>
  <si>
    <t>オプションコースコード9</t>
  </si>
  <si>
    <t>[Op9]
個人請求額</t>
  </si>
  <si>
    <t>[Op9]
請求先請求額1</t>
  </si>
  <si>
    <t>[Op9]
請求先請求額2</t>
  </si>
  <si>
    <t>オプションコースコード10</t>
  </si>
  <si>
    <t>[Op10]
個人請求額</t>
  </si>
  <si>
    <t>[Op10]
請求先請求額1</t>
  </si>
  <si>
    <t>[Op10]
請求先請求額2</t>
  </si>
  <si>
    <t>性別</t>
    <phoneticPr fontId="18"/>
  </si>
  <si>
    <t>一般健診（バリウム）</t>
    <phoneticPr fontId="18"/>
  </si>
  <si>
    <t>一般健診（胃カメラ）</t>
    <phoneticPr fontId="18"/>
  </si>
  <si>
    <t>女</t>
    <rPh sb="0" eb="1">
      <t>オンナ</t>
    </rPh>
    <phoneticPr fontId="18"/>
  </si>
  <si>
    <t>男</t>
    <rPh sb="0" eb="1">
      <t>オトコ</t>
    </rPh>
    <phoneticPr fontId="18"/>
  </si>
  <si>
    <t>会社</t>
    <rPh sb="0" eb="2">
      <t>カイシャ</t>
    </rPh>
    <phoneticPr fontId="18"/>
  </si>
  <si>
    <t>胃検診なし</t>
    <phoneticPr fontId="18"/>
  </si>
  <si>
    <t>0542</t>
    <phoneticPr fontId="18"/>
  </si>
  <si>
    <t>0533</t>
    <phoneticPr fontId="18"/>
  </si>
  <si>
    <t>0281</t>
    <phoneticPr fontId="18"/>
  </si>
  <si>
    <t>0282</t>
    <phoneticPr fontId="18"/>
  </si>
  <si>
    <t>0287</t>
    <phoneticPr fontId="18"/>
  </si>
  <si>
    <t>0277</t>
    <phoneticPr fontId="18"/>
  </si>
  <si>
    <t>0538</t>
    <phoneticPr fontId="18"/>
  </si>
  <si>
    <t>0539</t>
    <phoneticPr fontId="18"/>
  </si>
  <si>
    <t>Fコース</t>
    <phoneticPr fontId="18"/>
  </si>
  <si>
    <t>尿酸（UA）</t>
    <rPh sb="0" eb="2">
      <t>ニョウサン</t>
    </rPh>
    <phoneticPr fontId="18"/>
  </si>
  <si>
    <t>クレアチニン（Cr）</t>
    <phoneticPr fontId="18"/>
  </si>
  <si>
    <t>0054</t>
    <phoneticPr fontId="18"/>
  </si>
  <si>
    <t>0065</t>
    <phoneticPr fontId="18"/>
  </si>
  <si>
    <t>0064</t>
    <phoneticPr fontId="18"/>
  </si>
  <si>
    <t>協会けんぽ</t>
    <rPh sb="0" eb="2">
      <t>キョウカイ</t>
    </rPh>
    <phoneticPr fontId="25"/>
  </si>
  <si>
    <t>個人</t>
    <rPh sb="0" eb="2">
      <t>コジン</t>
    </rPh>
    <phoneticPr fontId="25"/>
  </si>
  <si>
    <t>0260</t>
    <phoneticPr fontId="18"/>
  </si>
  <si>
    <t>0106</t>
    <phoneticPr fontId="18"/>
  </si>
  <si>
    <t>0280</t>
    <phoneticPr fontId="18"/>
  </si>
  <si>
    <t>[Op7]
請求先請求額2</t>
    <phoneticPr fontId="26"/>
  </si>
  <si>
    <t>[Op6]
請求先請求額2</t>
    <phoneticPr fontId="26"/>
  </si>
  <si>
    <t>[Op5]
請求先請求額2</t>
    <phoneticPr fontId="26"/>
  </si>
  <si>
    <t>[Op4]
請求先請求額2</t>
    <phoneticPr fontId="26"/>
  </si>
  <si>
    <t>[Op3]
請求先請求額2</t>
    <phoneticPr fontId="26"/>
  </si>
  <si>
    <t>[Op2]
請求先請求額2</t>
    <phoneticPr fontId="26"/>
  </si>
  <si>
    <t>[Op2]
請求先請求額1</t>
    <phoneticPr fontId="26"/>
  </si>
  <si>
    <t>[Op2]
個人請求額</t>
    <phoneticPr fontId="26"/>
  </si>
  <si>
    <t>[Op1]
請求先請求額2</t>
    <phoneticPr fontId="26"/>
  </si>
  <si>
    <t>[Op1]
請求先請求額1</t>
    <phoneticPr fontId="26"/>
  </si>
  <si>
    <t>[Op1]
個人請求額</t>
    <phoneticPr fontId="26"/>
  </si>
  <si>
    <t>希望オプション(メモ)</t>
    <phoneticPr fontId="26"/>
  </si>
  <si>
    <t>[主コース]
請求先請求額2</t>
    <phoneticPr fontId="26"/>
  </si>
  <si>
    <t>[主コース]
請求先請求額1</t>
    <phoneticPr fontId="26"/>
  </si>
  <si>
    <t>[主コース]
個人請求額</t>
    <rPh sb="1" eb="2">
      <t>シュ</t>
    </rPh>
    <phoneticPr fontId="26"/>
  </si>
  <si>
    <t>主コースコード</t>
    <rPh sb="0" eb="1">
      <t>シュ</t>
    </rPh>
    <phoneticPr fontId="26"/>
  </si>
  <si>
    <t>希望コース(メモ)</t>
    <phoneticPr fontId="26"/>
  </si>
  <si>
    <t>所属コード</t>
    <rPh sb="0" eb="2">
      <t>ショゾク</t>
    </rPh>
    <phoneticPr fontId="26"/>
  </si>
  <si>
    <t>所属名称
(メモ)</t>
    <rPh sb="0" eb="2">
      <t>ショゾク</t>
    </rPh>
    <phoneticPr fontId="26"/>
  </si>
  <si>
    <t>施設名称
(メモ)</t>
    <phoneticPr fontId="26"/>
  </si>
  <si>
    <t>受診者コード</t>
    <rPh sb="0" eb="3">
      <t>ジュシンシャ</t>
    </rPh>
    <phoneticPr fontId="26"/>
  </si>
  <si>
    <t>希望日
(メモ)</t>
    <rPh sb="0" eb="3">
      <t>キボウビ</t>
    </rPh>
    <phoneticPr fontId="26"/>
  </si>
  <si>
    <t>事業所名称</t>
    <rPh sb="0" eb="5">
      <t>ジギョウショメイショウ</t>
    </rPh>
    <phoneticPr fontId="18"/>
  </si>
  <si>
    <t>住　所</t>
    <rPh sb="0" eb="1">
      <t>ジュウ</t>
    </rPh>
    <rPh sb="2" eb="3">
      <t>ショ</t>
    </rPh>
    <phoneticPr fontId="18"/>
  </si>
  <si>
    <t>TEL</t>
    <phoneticPr fontId="18"/>
  </si>
  <si>
    <t>FAX</t>
    <phoneticPr fontId="18"/>
  </si>
  <si>
    <t>ご担当者</t>
    <rPh sb="1" eb="4">
      <t>タントウシャ</t>
    </rPh>
    <phoneticPr fontId="18"/>
  </si>
  <si>
    <t>0465</t>
    <phoneticPr fontId="18"/>
  </si>
  <si>
    <t>0466</t>
    <phoneticPr fontId="18"/>
  </si>
  <si>
    <t>0278</t>
    <phoneticPr fontId="18"/>
  </si>
  <si>
    <t>0271</t>
    <phoneticPr fontId="18"/>
  </si>
  <si>
    <t>0294</t>
    <phoneticPr fontId="18"/>
  </si>
  <si>
    <t>プルダウン空白欄として使用</t>
    <rPh sb="5" eb="7">
      <t>クウハク</t>
    </rPh>
    <rPh sb="7" eb="8">
      <t>ラン</t>
    </rPh>
    <rPh sb="11" eb="13">
      <t>シヨウ</t>
    </rPh>
    <phoneticPr fontId="18"/>
  </si>
  <si>
    <t>けんぽドック（胃カメラ）</t>
    <phoneticPr fontId="18"/>
  </si>
  <si>
    <t>けんぽドック（バリウム）</t>
    <phoneticPr fontId="18"/>
  </si>
  <si>
    <t>けんぽ子宮がん検診希望</t>
    <rPh sb="3" eb="5">
      <t>シキュウ</t>
    </rPh>
    <rPh sb="7" eb="9">
      <t>ケンシン</t>
    </rPh>
    <rPh sb="9" eb="11">
      <t>キボウ</t>
    </rPh>
    <phoneticPr fontId="18"/>
  </si>
  <si>
    <t>0398</t>
    <phoneticPr fontId="18"/>
  </si>
  <si>
    <t>便検査</t>
    <rPh sb="0" eb="1">
      <t>ベン</t>
    </rPh>
    <rPh sb="1" eb="3">
      <t>ケンサ</t>
    </rPh>
    <phoneticPr fontId="18"/>
  </si>
  <si>
    <t>けんぽ付加検診</t>
    <rPh sb="3" eb="5">
      <t>フカ</t>
    </rPh>
    <rPh sb="5" eb="7">
      <t>ケンシン</t>
    </rPh>
    <phoneticPr fontId="18"/>
  </si>
  <si>
    <t>けんぽ肝炎ウィルス検診</t>
    <rPh sb="3" eb="5">
      <t>カンエン</t>
    </rPh>
    <rPh sb="9" eb="11">
      <t>ケンシン</t>
    </rPh>
    <phoneticPr fontId="18"/>
  </si>
  <si>
    <t>胃カメラ全身麻酔</t>
    <phoneticPr fontId="18"/>
  </si>
  <si>
    <t>乳がん検診（マンモ）</t>
    <rPh sb="0" eb="1">
      <t>ニュウ</t>
    </rPh>
    <rPh sb="3" eb="5">
      <t>ケンシン</t>
    </rPh>
    <phoneticPr fontId="18"/>
  </si>
  <si>
    <t>乳がん検診（エコー）</t>
    <rPh sb="0" eb="1">
      <t>ニュウ</t>
    </rPh>
    <rPh sb="3" eb="5">
      <t>ケンシン</t>
    </rPh>
    <phoneticPr fontId="18"/>
  </si>
  <si>
    <t>PSA　※当院のもの</t>
    <rPh sb="5" eb="7">
      <t>トウイン</t>
    </rPh>
    <phoneticPr fontId="18"/>
  </si>
  <si>
    <t>0123</t>
    <phoneticPr fontId="18"/>
  </si>
  <si>
    <t>0193</t>
    <phoneticPr fontId="18"/>
  </si>
  <si>
    <t>松本市 PSA</t>
    <rPh sb="0" eb="3">
      <t>マツモトシ</t>
    </rPh>
    <phoneticPr fontId="18"/>
  </si>
  <si>
    <t>松本市 乳がん検診（エコー）</t>
    <rPh sb="0" eb="3">
      <t>マツモトシ</t>
    </rPh>
    <rPh sb="4" eb="5">
      <t>ニュウ</t>
    </rPh>
    <rPh sb="7" eb="9">
      <t>ケンシン</t>
    </rPh>
    <phoneticPr fontId="18"/>
  </si>
  <si>
    <t>松本市 乳がん検診（マンモ）</t>
    <rPh sb="0" eb="3">
      <t>マツモトシ</t>
    </rPh>
    <rPh sb="4" eb="5">
      <t>ニュウ</t>
    </rPh>
    <rPh sb="7" eb="9">
      <t>ケンシン</t>
    </rPh>
    <phoneticPr fontId="18"/>
  </si>
  <si>
    <t xml:space="preserve">オプションコースコード
</t>
    <phoneticPr fontId="18"/>
  </si>
  <si>
    <t xml:space="preserve">オプションコースコード6
</t>
    <phoneticPr fontId="18"/>
  </si>
  <si>
    <t>オプションコースコード7</t>
    <phoneticPr fontId="18"/>
  </si>
  <si>
    <t>オプションコースコード8</t>
    <phoneticPr fontId="18"/>
  </si>
  <si>
    <t>予約時メモ（コメント1）</t>
    <phoneticPr fontId="18"/>
  </si>
  <si>
    <t>コード</t>
    <phoneticPr fontId="18"/>
  </si>
  <si>
    <r>
      <t>けんぽ乳がん</t>
    </r>
    <r>
      <rPr>
        <sz val="8"/>
        <color theme="1"/>
        <rFont val="HG丸ｺﾞｼｯｸM-PRO"/>
        <family val="3"/>
        <charset val="128"/>
      </rPr>
      <t>（五十歳</t>
    </r>
    <r>
      <rPr>
        <sz val="8"/>
        <color rgb="FFFF0000"/>
        <rFont val="HG丸ｺﾞｼｯｸM-PRO"/>
        <family val="3"/>
        <charset val="128"/>
      </rPr>
      <t>以上</t>
    </r>
    <r>
      <rPr>
        <sz val="8"/>
        <color theme="1"/>
        <rFont val="HG丸ｺﾞｼｯｸM-PRO"/>
        <family val="3"/>
        <charset val="128"/>
      </rPr>
      <t>）</t>
    </r>
    <rPh sb="3" eb="4">
      <t>ニュウ</t>
    </rPh>
    <rPh sb="7" eb="9">
      <t>ゴジュウ</t>
    </rPh>
    <rPh sb="9" eb="10">
      <t>サイ</t>
    </rPh>
    <rPh sb="10" eb="12">
      <t>イジョウ</t>
    </rPh>
    <phoneticPr fontId="18"/>
  </si>
  <si>
    <r>
      <t>けんぽ乳がん</t>
    </r>
    <r>
      <rPr>
        <sz val="8"/>
        <color theme="1"/>
        <rFont val="HG丸ｺﾞｼｯｸM-PRO"/>
        <family val="3"/>
        <charset val="128"/>
      </rPr>
      <t>（五十歳</t>
    </r>
    <r>
      <rPr>
        <sz val="8"/>
        <color rgb="FF0070C0"/>
        <rFont val="HG丸ｺﾞｼｯｸM-PRO"/>
        <family val="3"/>
        <charset val="128"/>
      </rPr>
      <t>未満</t>
    </r>
    <r>
      <rPr>
        <sz val="8"/>
        <color theme="1"/>
        <rFont val="HG丸ｺﾞｼｯｸM-PRO"/>
        <family val="3"/>
        <charset val="128"/>
      </rPr>
      <t>）</t>
    </r>
    <rPh sb="3" eb="4">
      <t>ニュウ</t>
    </rPh>
    <rPh sb="7" eb="9">
      <t>ゴジュウ</t>
    </rPh>
    <rPh sb="9" eb="10">
      <t>サイ</t>
    </rPh>
    <rPh sb="10" eb="12">
      <t>ミマン</t>
    </rPh>
    <phoneticPr fontId="18"/>
  </si>
  <si>
    <t>一般健診（胃検診なし）</t>
    <rPh sb="5" eb="6">
      <t>イ</t>
    </rPh>
    <rPh sb="6" eb="8">
      <t>ケンシン</t>
    </rPh>
    <phoneticPr fontId="18"/>
  </si>
  <si>
    <t>けんぽドック（胃検診なし）</t>
    <rPh sb="7" eb="8">
      <t>イ</t>
    </rPh>
    <rPh sb="8" eb="10">
      <t>ケンシン</t>
    </rPh>
    <phoneticPr fontId="18"/>
  </si>
  <si>
    <t>0553</t>
    <phoneticPr fontId="18"/>
  </si>
  <si>
    <r>
      <t xml:space="preserve">希望オプション①
クレアチニン
</t>
    </r>
    <r>
      <rPr>
        <b/>
        <sz val="10"/>
        <color rgb="FFFF0000"/>
        <rFont val="HG丸ｺﾞｼｯｸM-PRO"/>
        <family val="3"/>
        <charset val="128"/>
      </rPr>
      <t>132円</t>
    </r>
    <rPh sb="0" eb="2">
      <t>キボウ</t>
    </rPh>
    <rPh sb="19" eb="20">
      <t>エン</t>
    </rPh>
    <phoneticPr fontId="18"/>
  </si>
  <si>
    <r>
      <t xml:space="preserve">希望オプション②
尿酸
</t>
    </r>
    <r>
      <rPr>
        <b/>
        <sz val="10"/>
        <color rgb="FFFF0000"/>
        <rFont val="HG丸ｺﾞｼｯｸM-PRO"/>
        <family val="3"/>
        <charset val="128"/>
      </rPr>
      <t>132円</t>
    </r>
    <rPh sb="0" eb="2">
      <t>キボウ</t>
    </rPh>
    <rPh sb="9" eb="11">
      <t>ニョウサン</t>
    </rPh>
    <rPh sb="15" eb="16">
      <t>エン</t>
    </rPh>
    <phoneticPr fontId="18"/>
  </si>
  <si>
    <r>
      <t xml:space="preserve">希望オプション③
検便
</t>
    </r>
    <r>
      <rPr>
        <b/>
        <sz val="10"/>
        <color rgb="FFFF0000"/>
        <rFont val="HG丸ｺﾞｼｯｸM-PRO"/>
        <family val="3"/>
        <charset val="128"/>
      </rPr>
      <t>1,100円</t>
    </r>
    <rPh sb="0" eb="2">
      <t>キボウ</t>
    </rPh>
    <rPh sb="9" eb="11">
      <t>ケンベン</t>
    </rPh>
    <rPh sb="17" eb="18">
      <t>エン</t>
    </rPh>
    <phoneticPr fontId="18"/>
  </si>
  <si>
    <t>削除ｵｰﾀﾞｰはアプリ対応していないので使用しない2025.2　ＳＳさん確認</t>
    <rPh sb="0" eb="2">
      <t>サクジョ</t>
    </rPh>
    <rPh sb="11" eb="13">
      <t>タイオウ</t>
    </rPh>
    <rPh sb="20" eb="22">
      <t>シヨウ</t>
    </rPh>
    <rPh sb="36" eb="38">
      <t>カクニン</t>
    </rPh>
    <phoneticPr fontId="18"/>
  </si>
  <si>
    <t>その他希望あれば、記入してください</t>
    <rPh sb="2" eb="3">
      <t>タ</t>
    </rPh>
    <rPh sb="3" eb="5">
      <t>キボウ</t>
    </rPh>
    <rPh sb="9" eb="11">
      <t>キニュウ</t>
    </rPh>
    <phoneticPr fontId="18"/>
  </si>
  <si>
    <t>オプションコースコード4</t>
    <phoneticPr fontId="18"/>
  </si>
  <si>
    <t>0562</t>
    <phoneticPr fontId="18"/>
  </si>
  <si>
    <r>
      <t xml:space="preserve">予約日
</t>
    </r>
    <r>
      <rPr>
        <b/>
        <sz val="8"/>
        <color rgb="FFFF0000"/>
        <rFont val="Meiryo UI"/>
        <family val="3"/>
        <charset val="128"/>
      </rPr>
      <t>20250401</t>
    </r>
    <phoneticPr fontId="18"/>
  </si>
  <si>
    <r>
      <t xml:space="preserve">受診時間
</t>
    </r>
    <r>
      <rPr>
        <b/>
        <sz val="10"/>
        <color rgb="FFFF0000"/>
        <rFont val="Meiryo UI"/>
        <family val="3"/>
        <charset val="128"/>
      </rPr>
      <t>0845</t>
    </r>
    <rPh sb="0" eb="2">
      <t>ジュシン</t>
    </rPh>
    <rPh sb="2" eb="4">
      <t>ジカン</t>
    </rPh>
    <phoneticPr fontId="26"/>
  </si>
  <si>
    <t>施設コード
0001</t>
    <phoneticPr fontId="26"/>
  </si>
  <si>
    <r>
      <t>基本情報　</t>
    </r>
    <r>
      <rPr>
        <b/>
        <sz val="10"/>
        <color rgb="FFFF0000"/>
        <rFont val="HG丸ｺﾞｼｯｸM-PRO"/>
        <family val="3"/>
        <charset val="128"/>
      </rPr>
      <t>（★記入必須）</t>
    </r>
    <rPh sb="0" eb="2">
      <t>キホン</t>
    </rPh>
    <rPh sb="2" eb="4">
      <t>ジョウホウ</t>
    </rPh>
    <rPh sb="7" eb="9">
      <t>キニュウ</t>
    </rPh>
    <rPh sb="9" eb="11">
      <t>ヒッス</t>
    </rPh>
    <phoneticPr fontId="18"/>
  </si>
  <si>
    <r>
      <t xml:space="preserve">希望日
</t>
    </r>
    <r>
      <rPr>
        <b/>
        <sz val="8"/>
        <color theme="4" tint="-0.499984740745262"/>
        <rFont val="HG丸ｺﾞｼｯｸM-PRO"/>
        <family val="3"/>
        <charset val="128"/>
      </rPr>
      <t>記入例
・10月頃
・火曜日希望</t>
    </r>
    <rPh sb="0" eb="3">
      <t>キボウビ</t>
    </rPh>
    <rPh sb="4" eb="6">
      <t>キニュウ</t>
    </rPh>
    <rPh sb="6" eb="7">
      <t>レイ</t>
    </rPh>
    <rPh sb="11" eb="12">
      <t>ガツ</t>
    </rPh>
    <rPh sb="12" eb="13">
      <t>ゴロ</t>
    </rPh>
    <rPh sb="15" eb="16">
      <t>カ</t>
    </rPh>
    <rPh sb="16" eb="18">
      <t>ヨウビ</t>
    </rPh>
    <rPh sb="18" eb="20">
      <t>キボウ</t>
    </rPh>
    <phoneticPr fontId="18"/>
  </si>
  <si>
    <r>
      <t xml:space="preserve">希望コース
</t>
    </r>
    <r>
      <rPr>
        <b/>
        <sz val="10"/>
        <color rgb="FFFF0000"/>
        <rFont val="HG丸ｺﾞｼｯｸM-PRO"/>
        <family val="3"/>
        <charset val="128"/>
      </rPr>
      <t>（★記入必須）
・</t>
    </r>
    <r>
      <rPr>
        <b/>
        <sz val="8"/>
        <color rgb="FFFF0000"/>
        <rFont val="HG丸ｺﾞｼｯｸM-PRO"/>
        <family val="3"/>
        <charset val="128"/>
      </rPr>
      <t>Fコース11,000円
・Fコース(ﾚﾝﾄｹﾞﾝなし)9,328円</t>
    </r>
    <rPh sb="0" eb="2">
      <t>キボウ</t>
    </rPh>
    <rPh sb="8" eb="10">
      <t>キニュウ</t>
    </rPh>
    <rPh sb="10" eb="12">
      <t>ヒッス</t>
    </rPh>
    <rPh sb="25" eb="26">
      <t>エン</t>
    </rPh>
    <rPh sb="47" eb="48">
      <t>エン</t>
    </rPh>
    <phoneticPr fontId="18"/>
  </si>
  <si>
    <t>希望オプション　※40歳以上の方にお勧めです
希望する場合は●をお願いします</t>
    <rPh sb="0" eb="2">
      <t>キボウ</t>
    </rPh>
    <rPh sb="11" eb="12">
      <t>サイ</t>
    </rPh>
    <rPh sb="12" eb="14">
      <t>イジョウ</t>
    </rPh>
    <rPh sb="15" eb="16">
      <t>カタ</t>
    </rPh>
    <rPh sb="18" eb="19">
      <t>スス</t>
    </rPh>
    <rPh sb="23" eb="25">
      <t>キボウ</t>
    </rPh>
    <rPh sb="27" eb="29">
      <t>バアイ</t>
    </rPh>
    <rPh sb="33" eb="34">
      <t>ネガ</t>
    </rPh>
    <phoneticPr fontId="18"/>
  </si>
  <si>
    <t>生年月日</t>
    <phoneticPr fontId="18"/>
  </si>
  <si>
    <t>漢字氏名</t>
    <phoneticPr fontId="18"/>
  </si>
  <si>
    <t>ﾌﾘｶﾞﾅ</t>
    <phoneticPr fontId="18"/>
  </si>
  <si>
    <t>令和7年度　松本協立病院　健康診断申込名簿　　（　FAX　0263-35-1766　）</t>
    <rPh sb="0" eb="2">
      <t>レイワ</t>
    </rPh>
    <rPh sb="3" eb="5">
      <t>ネンド</t>
    </rPh>
    <rPh sb="6" eb="8">
      <t>マツモト</t>
    </rPh>
    <rPh sb="8" eb="12">
      <t>キョウリツビョウイン</t>
    </rPh>
    <rPh sb="13" eb="17">
      <t>ケンコウシンダン</t>
    </rPh>
    <rPh sb="17" eb="19">
      <t>モウシコミ</t>
    </rPh>
    <rPh sb="19" eb="21">
      <t>メイボ</t>
    </rPh>
    <phoneticPr fontId="18"/>
  </si>
  <si>
    <t>Fコース（胸部レントゲンなし）</t>
    <rPh sb="5" eb="7">
      <t>キョウブ</t>
    </rPh>
    <phoneticPr fontId="18"/>
  </si>
  <si>
    <t>ご担当者様</t>
    <rPh sb="1" eb="4">
      <t>タントウシャ</t>
    </rPh>
    <rPh sb="4" eb="5">
      <t>サマ</t>
    </rPh>
    <phoneticPr fontId="18"/>
  </si>
  <si>
    <t xml:space="preserve">オプションコースコード2
</t>
    <phoneticPr fontId="26"/>
  </si>
  <si>
    <t>オプションコースコード3</t>
    <phoneticPr fontId="18"/>
  </si>
  <si>
    <t xml:space="preserve">オプションコースコード1
</t>
    <phoneticPr fontId="26"/>
  </si>
  <si>
    <t>その他のご希望をご記入ください</t>
    <rPh sb="2" eb="3">
      <t>タ</t>
    </rPh>
    <rPh sb="5" eb="7">
      <t>キボウ</t>
    </rPh>
    <rPh sb="9" eb="11">
      <t>キニュウ</t>
    </rPh>
    <phoneticPr fontId="18"/>
  </si>
  <si>
    <r>
      <t>基本情報　</t>
    </r>
    <r>
      <rPr>
        <b/>
        <sz val="10"/>
        <color rgb="FFFF0000"/>
        <rFont val="BIZ UDPゴシック"/>
        <family val="3"/>
        <charset val="128"/>
      </rPr>
      <t>※必須</t>
    </r>
    <rPh sb="0" eb="2">
      <t>キホン</t>
    </rPh>
    <rPh sb="2" eb="4">
      <t>ジョウホウ</t>
    </rPh>
    <rPh sb="6" eb="8">
      <t>ヒッス</t>
    </rPh>
    <phoneticPr fontId="18"/>
  </si>
  <si>
    <r>
      <t xml:space="preserve">
性別
</t>
    </r>
    <r>
      <rPr>
        <b/>
        <sz val="9"/>
        <color theme="8" tint="-0.499984740745262"/>
        <rFont val="BIZ UDPゴシック"/>
        <family val="3"/>
        <charset val="128"/>
      </rPr>
      <t>▼選択</t>
    </r>
    <r>
      <rPr>
        <b/>
        <sz val="10"/>
        <color theme="1"/>
        <rFont val="BIZ UDPゴシック"/>
        <family val="3"/>
        <charset val="128"/>
      </rPr>
      <t xml:space="preserve">
</t>
    </r>
    <rPh sb="7" eb="9">
      <t>センタク</t>
    </rPh>
    <phoneticPr fontId="18"/>
  </si>
  <si>
    <r>
      <t xml:space="preserve">　　　　　　　　　　　　
                    希望日
　    </t>
    </r>
    <r>
      <rPr>
        <b/>
        <sz val="10"/>
        <color theme="8" tint="-0.499984740745262"/>
        <rFont val="BIZ UDPゴシック"/>
        <family val="3"/>
        <charset val="128"/>
      </rPr>
      <t xml:space="preserve"> </t>
    </r>
    <r>
      <rPr>
        <b/>
        <sz val="8"/>
        <color theme="8" tint="-0.499984740745262"/>
        <rFont val="BIZ UDPゴシック"/>
        <family val="3"/>
        <charset val="128"/>
      </rPr>
      <t xml:space="preserve">例） ・「第一希望〇/〇、第二希望〇/〇」
　　　　　   　・「10月頃」　・「火曜日希望」  </t>
    </r>
    <rPh sb="33" eb="36">
      <t>キボウビ</t>
    </rPh>
    <rPh sb="44" eb="45">
      <t>レイ</t>
    </rPh>
    <rPh sb="49" eb="51">
      <t>ダイイチ</t>
    </rPh>
    <rPh sb="51" eb="53">
      <t>キボウ</t>
    </rPh>
    <rPh sb="57" eb="61">
      <t>ダイニキボウ</t>
    </rPh>
    <rPh sb="79" eb="80">
      <t>ガツ</t>
    </rPh>
    <rPh sb="80" eb="81">
      <t>ゴロ</t>
    </rPh>
    <rPh sb="85" eb="86">
      <t>カ</t>
    </rPh>
    <rPh sb="86" eb="88">
      <t>ヨウビ</t>
    </rPh>
    <rPh sb="88" eb="90">
      <t>キボウ</t>
    </rPh>
    <phoneticPr fontId="18"/>
  </si>
  <si>
    <r>
      <t xml:space="preserve">　　　　　　希望コース </t>
    </r>
    <r>
      <rPr>
        <b/>
        <sz val="10"/>
        <color rgb="FFFF0000"/>
        <rFont val="BIZ UDPゴシック"/>
        <family val="3"/>
        <charset val="128"/>
      </rPr>
      <t>※必須
　　</t>
    </r>
    <r>
      <rPr>
        <b/>
        <sz val="8"/>
        <rFont val="BIZ UDPゴシック"/>
        <family val="3"/>
        <charset val="128"/>
      </rPr>
      <t>･Fコース11,000円
　　 ･Fコース(胸部ﾚﾝﾄｹﾞﾝなし)9,328円
　　　　　　　　　　　</t>
    </r>
    <r>
      <rPr>
        <b/>
        <sz val="9"/>
        <color theme="8" tint="-0.499984740745262"/>
        <rFont val="BIZ UDPゴシック"/>
        <family val="3"/>
        <charset val="128"/>
      </rPr>
      <t>▼選択</t>
    </r>
    <r>
      <rPr>
        <b/>
        <sz val="8"/>
        <rFont val="BIZ UDPゴシック"/>
        <family val="3"/>
        <charset val="128"/>
      </rPr>
      <t>　</t>
    </r>
    <rPh sb="6" eb="8">
      <t>キボウ</t>
    </rPh>
    <rPh sb="13" eb="15">
      <t>ヒッス</t>
    </rPh>
    <rPh sb="30" eb="31">
      <t>エン</t>
    </rPh>
    <rPh sb="41" eb="43">
      <t>キョウブ</t>
    </rPh>
    <rPh sb="57" eb="58">
      <t>エン</t>
    </rPh>
    <phoneticPr fontId="18"/>
  </si>
  <si>
    <r>
      <rPr>
        <b/>
        <sz val="18"/>
        <color theme="1"/>
        <rFont val="BIZ UDPゴシック"/>
        <family val="3"/>
        <charset val="128"/>
      </rPr>
      <t>　　　　令和8年度 松本協立病院</t>
    </r>
    <r>
      <rPr>
        <b/>
        <sz val="22"/>
        <color theme="1"/>
        <rFont val="BIZ UDPゴシック"/>
        <family val="3"/>
        <charset val="128"/>
      </rPr>
      <t xml:space="preserve"> 　</t>
    </r>
    <r>
      <rPr>
        <b/>
        <sz val="26"/>
        <color theme="1"/>
        <rFont val="BIZ UDPゴシック"/>
        <family val="3"/>
        <charset val="128"/>
      </rPr>
      <t>Fコース申込書・名簿</t>
    </r>
    <rPh sb="4" eb="6">
      <t>レイワ</t>
    </rPh>
    <rPh sb="7" eb="9">
      <t>ネンド</t>
    </rPh>
    <rPh sb="10" eb="12">
      <t>マツモト</t>
    </rPh>
    <rPh sb="12" eb="16">
      <t>キョウリツビョウイン</t>
    </rPh>
    <rPh sb="22" eb="24">
      <t>モウシコミ</t>
    </rPh>
    <rPh sb="24" eb="25">
      <t>ショ</t>
    </rPh>
    <rPh sb="26" eb="28">
      <t>メイボ</t>
    </rPh>
    <phoneticPr fontId="18"/>
  </si>
  <si>
    <r>
      <rPr>
        <b/>
        <sz val="10"/>
        <color theme="1"/>
        <rFont val="BIZ UDPゴシック"/>
        <family val="3"/>
        <charset val="128"/>
      </rPr>
      <t>　生年月日</t>
    </r>
    <r>
      <rPr>
        <b/>
        <sz val="9"/>
        <color theme="1"/>
        <rFont val="BIZ UDPゴシック"/>
        <family val="3"/>
        <charset val="128"/>
      </rPr>
      <t xml:space="preserve">(※5)
</t>
    </r>
    <r>
      <rPr>
        <b/>
        <sz val="9"/>
        <color theme="8" tint="-0.499984740745262"/>
        <rFont val="BIZ UDPゴシック"/>
        <family val="3"/>
        <charset val="128"/>
      </rPr>
      <t>例） 1983/1/1
     又は
     S58/1/1</t>
    </r>
    <rPh sb="11" eb="12">
      <t>レイ</t>
    </rPh>
    <rPh sb="28" eb="29">
      <t>マタ</t>
    </rPh>
    <phoneticPr fontId="18"/>
  </si>
  <si>
    <r>
      <t xml:space="preserve">漢字氏名
</t>
    </r>
    <r>
      <rPr>
        <b/>
        <sz val="9"/>
        <color theme="4" tint="-0.499984740745262"/>
        <rFont val="BIZ UDPゴシック"/>
        <family val="3"/>
        <charset val="128"/>
      </rPr>
      <t>例） 協立　太郎</t>
    </r>
    <rPh sb="7" eb="8">
      <t>レイ</t>
    </rPh>
    <rPh sb="10" eb="12">
      <t>キョウリツ</t>
    </rPh>
    <rPh sb="13" eb="15">
      <t>タロウ</t>
    </rPh>
    <phoneticPr fontId="18"/>
  </si>
  <si>
    <r>
      <t>ｶﾅ</t>
    </r>
    <r>
      <rPr>
        <b/>
        <sz val="10"/>
        <color rgb="FFFF0000"/>
        <rFont val="BIZ UDPゴシック"/>
        <family val="3"/>
        <charset val="128"/>
      </rPr>
      <t>姓</t>
    </r>
    <r>
      <rPr>
        <b/>
        <sz val="10"/>
        <color theme="1"/>
        <rFont val="BIZ UDPゴシック"/>
        <family val="3"/>
        <charset val="128"/>
      </rPr>
      <t xml:space="preserve">
（半角）
</t>
    </r>
    <r>
      <rPr>
        <b/>
        <sz val="9"/>
        <color theme="4" tint="-0.499984740745262"/>
        <rFont val="BIZ UDPゴシック"/>
        <family val="3"/>
        <charset val="128"/>
      </rPr>
      <t>例)</t>
    </r>
    <r>
      <rPr>
        <b/>
        <sz val="10"/>
        <color theme="4" tint="-0.499984740745262"/>
        <rFont val="BIZ UDPゴシック"/>
        <family val="3"/>
        <charset val="128"/>
      </rPr>
      <t xml:space="preserve"> ｷｮｳﾘﾂ</t>
    </r>
    <rPh sb="5" eb="7">
      <t>ハンカク</t>
    </rPh>
    <rPh sb="10" eb="11">
      <t>レイ</t>
    </rPh>
    <phoneticPr fontId="18"/>
  </si>
  <si>
    <r>
      <t>ｶﾅ</t>
    </r>
    <r>
      <rPr>
        <b/>
        <sz val="10"/>
        <color rgb="FFFF0000"/>
        <rFont val="BIZ UDPゴシック"/>
        <family val="3"/>
        <charset val="128"/>
      </rPr>
      <t>名</t>
    </r>
    <r>
      <rPr>
        <b/>
        <sz val="10"/>
        <color theme="1"/>
        <rFont val="BIZ UDPゴシック"/>
        <family val="3"/>
        <charset val="128"/>
      </rPr>
      <t xml:space="preserve">
（半角）
</t>
    </r>
    <r>
      <rPr>
        <b/>
        <sz val="9"/>
        <color theme="4" tint="-0.499984740745262"/>
        <rFont val="BIZ UDPゴシック"/>
        <family val="3"/>
        <charset val="128"/>
      </rPr>
      <t>例)</t>
    </r>
    <r>
      <rPr>
        <b/>
        <sz val="10"/>
        <color theme="4" tint="-0.499984740745262"/>
        <rFont val="BIZ UDPゴシック"/>
        <family val="3"/>
        <charset val="128"/>
      </rPr>
      <t xml:space="preserve"> ﾀﾛｳ</t>
    </r>
    <rPh sb="5" eb="7">
      <t>ハンカク</t>
    </rPh>
    <rPh sb="10" eb="11">
      <t>レイ</t>
    </rPh>
    <phoneticPr fontId="18"/>
  </si>
  <si>
    <t>※５ 半角・/区切りで入力してください 例）1983/1/1又はS58/1/1　和暦で入力した場合は自動で西暦に切り替わります。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</si>
</sst>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mmdd"/>
  </numFmts>
  <fonts count="6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0"/>
      <color theme="1"/>
      <name val="Meiryo UI"/>
      <family val="3"/>
      <charset val="128"/>
    </font>
    <font>
      <b/>
      <sz val="10"/>
      <color theme="1"/>
      <name val="HG丸ｺﾞｼｯｸM-PRO"/>
      <family val="3"/>
      <charset val="128"/>
    </font>
    <font>
      <b/>
      <sz val="10"/>
      <color rgb="FFFF0000"/>
      <name val="HG丸ｺﾞｼｯｸM-PRO"/>
      <family val="3"/>
      <charset val="128"/>
    </font>
    <font>
      <b/>
      <sz val="8"/>
      <color rgb="FFFF0000"/>
      <name val="HG丸ｺﾞｼｯｸM-PRO"/>
      <family val="3"/>
      <charset val="128"/>
    </font>
    <font>
      <b/>
      <sz val="10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6"/>
      <name val="Meiryo UI"/>
      <family val="3"/>
      <charset val="128"/>
    </font>
    <font>
      <sz val="12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22"/>
      <color theme="1"/>
      <name val="HG丸ｺﾞｼｯｸM-PRO"/>
      <family val="3"/>
      <charset val="128"/>
    </font>
    <font>
      <b/>
      <sz val="10"/>
      <color rgb="FFFF0000"/>
      <name val="Meiryo UI"/>
      <family val="3"/>
      <charset val="128"/>
    </font>
    <font>
      <sz val="10"/>
      <name val="Meiryo UI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9"/>
      <color theme="1"/>
      <name val="Meiryo UI"/>
      <family val="3"/>
      <charset val="128"/>
    </font>
    <font>
      <sz val="8"/>
      <color theme="1"/>
      <name val="HG丸ｺﾞｼｯｸM-PRO"/>
      <family val="3"/>
      <charset val="128"/>
    </font>
    <font>
      <sz val="8"/>
      <color rgb="FFFF0000"/>
      <name val="HG丸ｺﾞｼｯｸM-PRO"/>
      <family val="3"/>
      <charset val="128"/>
    </font>
    <font>
      <sz val="8"/>
      <color rgb="FF0070C0"/>
      <name val="HG丸ｺﾞｼｯｸM-PRO"/>
      <family val="3"/>
      <charset val="128"/>
    </font>
    <font>
      <strike/>
      <sz val="12"/>
      <color theme="1"/>
      <name val="HG丸ｺﾞｼｯｸM-PRO"/>
      <family val="3"/>
      <charset val="128"/>
    </font>
    <font>
      <b/>
      <sz val="8"/>
      <color theme="4" tint="-0.499984740745262"/>
      <name val="HG丸ｺﾞｼｯｸM-PRO"/>
      <family val="3"/>
      <charset val="128"/>
    </font>
    <font>
      <b/>
      <sz val="9"/>
      <color theme="1"/>
      <name val="HG丸ｺﾞｼｯｸM-PRO"/>
      <family val="3"/>
      <charset val="128"/>
    </font>
    <font>
      <b/>
      <sz val="8"/>
      <color rgb="FFFF0000"/>
      <name val="Meiryo UI"/>
      <family val="3"/>
      <charset val="128"/>
    </font>
    <font>
      <b/>
      <sz val="2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b/>
      <sz val="10"/>
      <color rgb="FFFF0000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0"/>
      <color theme="4" tint="-0.499984740745262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b/>
      <sz val="26"/>
      <color theme="1"/>
      <name val="BIZ UDPゴシック"/>
      <family val="3"/>
      <charset val="128"/>
    </font>
    <font>
      <b/>
      <sz val="9"/>
      <color theme="8" tint="-0.499984740745262"/>
      <name val="BIZ UDPゴシック"/>
      <family val="3"/>
      <charset val="128"/>
    </font>
    <font>
      <b/>
      <sz val="10"/>
      <color theme="8" tint="-0.499984740745262"/>
      <name val="BIZ UDPゴシック"/>
      <family val="3"/>
      <charset val="128"/>
    </font>
    <font>
      <b/>
      <sz val="8"/>
      <color theme="8" tint="-0.499984740745262"/>
      <name val="BIZ UDPゴシック"/>
      <family val="3"/>
      <charset val="128"/>
    </font>
    <font>
      <b/>
      <sz val="8"/>
      <name val="BIZ UDPゴシック"/>
      <family val="3"/>
      <charset val="128"/>
    </font>
    <font>
      <sz val="9"/>
      <color rgb="FF000000"/>
      <name val="BIZ UDゴシック"/>
      <family val="3"/>
      <charset val="128"/>
    </font>
    <font>
      <b/>
      <sz val="9"/>
      <color theme="4" tint="-0.499984740745262"/>
      <name val="BIZ UDPゴシック"/>
      <family val="3"/>
      <charset val="128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7E6A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0" borderId="0">
      <alignment vertical="center"/>
    </xf>
  </cellStyleXfs>
  <cellXfs count="171">
    <xf numFmtId="0" fontId="0" fillId="0" borderId="0" xfId="0">
      <alignment vertical="center"/>
    </xf>
    <xf numFmtId="0" fontId="19" fillId="0" borderId="0" xfId="0" applyFont="1" applyProtection="1">
      <alignment vertical="center"/>
      <protection locked="0"/>
    </xf>
    <xf numFmtId="0" fontId="28" fillId="0" borderId="0" xfId="0" applyFont="1" applyProtection="1">
      <alignment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7" fillId="0" borderId="10" xfId="0" applyNumberFormat="1" applyFont="1" applyBorder="1" applyProtection="1">
      <alignment vertical="center"/>
    </xf>
    <xf numFmtId="0" fontId="27" fillId="34" borderId="10" xfId="0" applyNumberFormat="1" applyFont="1" applyFill="1" applyBorder="1" applyProtection="1">
      <alignment vertical="center"/>
    </xf>
    <xf numFmtId="49" fontId="27" fillId="34" borderId="10" xfId="0" applyNumberFormat="1" applyFont="1" applyFill="1" applyBorder="1" applyProtection="1">
      <alignment vertical="center"/>
    </xf>
    <xf numFmtId="0" fontId="27" fillId="0" borderId="0" xfId="0" applyFont="1">
      <alignment vertical="center"/>
    </xf>
    <xf numFmtId="0" fontId="27" fillId="0" borderId="10" xfId="42" applyFont="1" applyBorder="1" applyAlignment="1">
      <alignment vertical="center" wrapText="1"/>
    </xf>
    <xf numFmtId="49" fontId="27" fillId="0" borderId="10" xfId="42" applyNumberFormat="1" applyFont="1" applyBorder="1" applyAlignment="1">
      <alignment vertical="center" wrapText="1"/>
    </xf>
    <xf numFmtId="49" fontId="27" fillId="0" borderId="10" xfId="42" applyNumberFormat="1" applyFont="1" applyFill="1" applyBorder="1">
      <alignment vertical="center"/>
    </xf>
    <xf numFmtId="49" fontId="27" fillId="0" borderId="0" xfId="0" applyNumberFormat="1" applyFont="1">
      <alignment vertical="center"/>
    </xf>
    <xf numFmtId="49" fontId="0" fillId="0" borderId="0" xfId="0" applyNumberFormat="1">
      <alignment vertical="center"/>
    </xf>
    <xf numFmtId="0" fontId="19" fillId="0" borderId="0" xfId="0" applyFont="1" applyBorder="1" applyProtection="1">
      <alignment vertical="center"/>
      <protection locked="0"/>
    </xf>
    <xf numFmtId="0" fontId="32" fillId="0" borderId="0" xfId="0" applyFont="1" applyBorder="1" applyProtection="1">
      <alignment vertical="center"/>
      <protection locked="0"/>
    </xf>
    <xf numFmtId="0" fontId="33" fillId="0" borderId="10" xfId="0" applyFont="1" applyBorder="1" applyProtection="1">
      <alignment vertical="center"/>
      <protection locked="0"/>
    </xf>
    <xf numFmtId="0" fontId="34" fillId="0" borderId="10" xfId="42" applyFont="1" applyBorder="1">
      <alignment vertical="center"/>
    </xf>
    <xf numFmtId="0" fontId="33" fillId="0" borderId="10" xfId="0" applyFont="1" applyBorder="1" applyAlignment="1" applyProtection="1">
      <alignment vertical="center" wrapText="1"/>
      <protection locked="0"/>
    </xf>
    <xf numFmtId="0" fontId="34" fillId="0" borderId="10" xfId="42" applyFont="1" applyBorder="1" applyAlignment="1" applyProtection="1">
      <alignment vertical="center" wrapText="1"/>
      <protection locked="0"/>
    </xf>
    <xf numFmtId="0" fontId="27" fillId="0" borderId="10" xfId="0" applyFont="1" applyBorder="1">
      <alignment vertical="center"/>
    </xf>
    <xf numFmtId="0" fontId="27" fillId="34" borderId="13" xfId="0" applyNumberFormat="1" applyFont="1" applyFill="1" applyBorder="1" applyProtection="1">
      <alignment vertical="center"/>
    </xf>
    <xf numFmtId="0" fontId="27" fillId="38" borderId="10" xfId="0" applyNumberFormat="1" applyFont="1" applyFill="1" applyBorder="1" applyProtection="1">
      <alignment vertical="center"/>
    </xf>
    <xf numFmtId="49" fontId="27" fillId="38" borderId="15" xfId="0" applyNumberFormat="1" applyFont="1" applyFill="1" applyBorder="1" applyAlignment="1" applyProtection="1">
      <alignment vertical="center"/>
    </xf>
    <xf numFmtId="49" fontId="27" fillId="38" borderId="12" xfId="0" applyNumberFormat="1" applyFont="1" applyFill="1" applyBorder="1" applyAlignment="1" applyProtection="1">
      <alignment vertical="center"/>
    </xf>
    <xf numFmtId="49" fontId="27" fillId="38" borderId="13" xfId="0" applyNumberFormat="1" applyFont="1" applyFill="1" applyBorder="1" applyAlignment="1" applyProtection="1">
      <alignment vertical="center"/>
    </xf>
    <xf numFmtId="0" fontId="38" fillId="38" borderId="10" xfId="0" applyNumberFormat="1" applyFont="1" applyFill="1" applyBorder="1" applyProtection="1">
      <alignment vertical="center"/>
    </xf>
    <xf numFmtId="49" fontId="38" fillId="38" borderId="10" xfId="0" applyNumberFormat="1" applyFont="1" applyFill="1" applyBorder="1" applyProtection="1">
      <alignment vertical="center"/>
    </xf>
    <xf numFmtId="14" fontId="19" fillId="0" borderId="0" xfId="0" applyNumberFormat="1" applyFont="1" applyProtection="1">
      <alignment vertical="center"/>
      <protection locked="0"/>
    </xf>
    <xf numFmtId="0" fontId="38" fillId="39" borderId="10" xfId="0" applyNumberFormat="1" applyFont="1" applyFill="1" applyBorder="1" applyProtection="1">
      <alignment vertical="center"/>
    </xf>
    <xf numFmtId="49" fontId="38" fillId="39" borderId="10" xfId="0" applyNumberFormat="1" applyFont="1" applyFill="1" applyBorder="1" applyProtection="1">
      <alignment vertical="center"/>
    </xf>
    <xf numFmtId="0" fontId="38" fillId="39" borderId="13" xfId="0" applyNumberFormat="1" applyFont="1" applyFill="1" applyBorder="1" applyProtection="1">
      <alignment vertical="center"/>
    </xf>
    <xf numFmtId="0" fontId="27" fillId="40" borderId="10" xfId="0" applyNumberFormat="1" applyFont="1" applyFill="1" applyBorder="1" applyProtection="1">
      <alignment vertical="center"/>
    </xf>
    <xf numFmtId="49" fontId="27" fillId="40" borderId="10" xfId="0" applyNumberFormat="1" applyFont="1" applyFill="1" applyBorder="1" applyProtection="1">
      <alignment vertical="center"/>
    </xf>
    <xf numFmtId="0" fontId="27" fillId="40" borderId="13" xfId="0" applyNumberFormat="1" applyFont="1" applyFill="1" applyBorder="1" applyAlignment="1" applyProtection="1">
      <alignment horizontal="center" vertical="center"/>
    </xf>
    <xf numFmtId="0" fontId="27" fillId="40" borderId="10" xfId="0" applyNumberFormat="1" applyFont="1" applyFill="1" applyBorder="1" applyAlignment="1" applyProtection="1">
      <alignment horizontal="center" vertical="center"/>
    </xf>
    <xf numFmtId="0" fontId="27" fillId="40" borderId="10" xfId="0" applyNumberFormat="1" applyFont="1" applyFill="1" applyBorder="1" applyAlignment="1" applyProtection="1">
      <alignment horizontal="center" vertical="center" wrapText="1"/>
    </xf>
    <xf numFmtId="49" fontId="38" fillId="39" borderId="15" xfId="0" applyNumberFormat="1" applyFont="1" applyFill="1" applyBorder="1" applyAlignment="1" applyProtection="1">
      <alignment vertical="center"/>
    </xf>
    <xf numFmtId="49" fontId="38" fillId="39" borderId="12" xfId="0" applyNumberFormat="1" applyFont="1" applyFill="1" applyBorder="1" applyAlignment="1" applyProtection="1">
      <alignment vertical="center"/>
    </xf>
    <xf numFmtId="49" fontId="38" fillId="39" borderId="13" xfId="0" applyNumberFormat="1" applyFont="1" applyFill="1" applyBorder="1" applyAlignment="1" applyProtection="1">
      <alignment vertical="center"/>
    </xf>
    <xf numFmtId="49" fontId="21" fillId="41" borderId="10" xfId="42" applyNumberFormat="1" applyFont="1" applyFill="1" applyBorder="1" applyAlignment="1" applyProtection="1">
      <alignment horizontal="center" vertical="center" wrapText="1"/>
      <protection locked="0"/>
    </xf>
    <xf numFmtId="176" fontId="34" fillId="0" borderId="10" xfId="42" applyNumberFormat="1" applyFont="1" applyBorder="1" applyProtection="1">
      <alignment vertical="center"/>
      <protection locked="0"/>
    </xf>
    <xf numFmtId="0" fontId="20" fillId="0" borderId="10" xfId="42" applyFont="1" applyBorder="1" applyAlignment="1" applyProtection="1">
      <alignment vertical="center" wrapText="1"/>
      <protection locked="0"/>
    </xf>
    <xf numFmtId="0" fontId="38" fillId="38" borderId="13" xfId="0" applyNumberFormat="1" applyFont="1" applyFill="1" applyBorder="1" applyProtection="1">
      <alignment vertical="center"/>
    </xf>
    <xf numFmtId="0" fontId="33" fillId="0" borderId="19" xfId="0" applyFont="1" applyBorder="1" applyProtection="1">
      <alignment vertical="center"/>
      <protection locked="0"/>
    </xf>
    <xf numFmtId="0" fontId="33" fillId="0" borderId="21" xfId="0" applyFont="1" applyBorder="1" applyProtection="1">
      <alignment vertical="center"/>
      <protection locked="0"/>
    </xf>
    <xf numFmtId="0" fontId="34" fillId="0" borderId="22" xfId="42" applyFont="1" applyBorder="1" applyAlignment="1" applyProtection="1">
      <alignment vertical="center" wrapText="1"/>
      <protection locked="0"/>
    </xf>
    <xf numFmtId="176" fontId="34" fillId="0" borderId="22" xfId="42" applyNumberFormat="1" applyFont="1" applyBorder="1" applyProtection="1">
      <alignment vertical="center"/>
      <protection locked="0"/>
    </xf>
    <xf numFmtId="0" fontId="33" fillId="0" borderId="28" xfId="0" applyFont="1" applyBorder="1" applyProtection="1">
      <alignment vertical="center"/>
      <protection locked="0"/>
    </xf>
    <xf numFmtId="176" fontId="34" fillId="0" borderId="14" xfId="42" applyNumberFormat="1" applyFont="1" applyBorder="1" applyProtection="1">
      <alignment vertical="center"/>
      <protection locked="0"/>
    </xf>
    <xf numFmtId="0" fontId="33" fillId="0" borderId="14" xfId="0" applyFont="1" applyBorder="1" applyAlignment="1" applyProtection="1">
      <alignment horizontal="center" vertical="center"/>
      <protection locked="0"/>
    </xf>
    <xf numFmtId="0" fontId="40" fillId="0" borderId="24" xfId="0" applyFont="1" applyBorder="1" applyProtection="1">
      <alignment vertical="center"/>
      <protection locked="0"/>
    </xf>
    <xf numFmtId="0" fontId="20" fillId="0" borderId="13" xfId="42" applyFont="1" applyBorder="1" applyAlignment="1" applyProtection="1">
      <alignment vertical="center" wrapText="1"/>
      <protection locked="0"/>
    </xf>
    <xf numFmtId="0" fontId="34" fillId="0" borderId="22" xfId="42" applyFont="1" applyBorder="1">
      <alignment vertical="center"/>
    </xf>
    <xf numFmtId="0" fontId="34" fillId="0" borderId="14" xfId="42" applyFont="1" applyBorder="1">
      <alignment vertical="center"/>
    </xf>
    <xf numFmtId="0" fontId="34" fillId="0" borderId="14" xfId="42" applyFont="1" applyBorder="1" applyAlignment="1">
      <alignment vertical="center" wrapText="1"/>
    </xf>
    <xf numFmtId="49" fontId="21" fillId="36" borderId="34" xfId="42" applyNumberFormat="1" applyFont="1" applyFill="1" applyBorder="1" applyAlignment="1" applyProtection="1">
      <alignment vertical="center" wrapText="1"/>
      <protection locked="0"/>
    </xf>
    <xf numFmtId="49" fontId="21" fillId="36" borderId="22" xfId="42" applyNumberFormat="1" applyFont="1" applyFill="1" applyBorder="1" applyAlignment="1" applyProtection="1">
      <alignment horizontal="center" vertical="center" wrapText="1"/>
      <protection locked="0"/>
    </xf>
    <xf numFmtId="49" fontId="21" fillId="36" borderId="22" xfId="42" applyNumberFormat="1" applyFont="1" applyFill="1" applyBorder="1" applyAlignment="1" applyProtection="1">
      <alignment horizontal="center" vertical="center" textRotation="255" wrapText="1"/>
      <protection locked="0"/>
    </xf>
    <xf numFmtId="49" fontId="21" fillId="41" borderId="13" xfId="42" applyNumberFormat="1" applyFont="1" applyFill="1" applyBorder="1" applyAlignment="1" applyProtection="1">
      <alignment horizontal="center" vertical="center" wrapText="1"/>
      <protection locked="0"/>
    </xf>
    <xf numFmtId="0" fontId="24" fillId="33" borderId="10" xfId="0" applyNumberFormat="1" applyFont="1" applyFill="1" applyBorder="1" applyAlignment="1" applyProtection="1">
      <alignment vertical="center" wrapText="1"/>
      <protection locked="0"/>
    </xf>
    <xf numFmtId="0" fontId="24" fillId="33" borderId="10" xfId="0" applyNumberFormat="1" applyFont="1" applyFill="1" applyBorder="1" applyProtection="1">
      <alignment vertical="center"/>
      <protection locked="0"/>
    </xf>
    <xf numFmtId="0" fontId="24" fillId="37" borderId="10" xfId="0" applyNumberFormat="1" applyFont="1" applyFill="1" applyBorder="1" applyAlignment="1" applyProtection="1">
      <alignment vertical="center" wrapText="1"/>
      <protection locked="0"/>
    </xf>
    <xf numFmtId="0" fontId="24" fillId="33" borderId="11" xfId="0" applyNumberFormat="1" applyFont="1" applyFill="1" applyBorder="1" applyAlignment="1" applyProtection="1">
      <alignment vertical="center" wrapText="1"/>
      <protection locked="0"/>
    </xf>
    <xf numFmtId="0" fontId="24" fillId="0" borderId="0" xfId="0" applyNumberFormat="1" applyFont="1" applyFill="1" applyProtection="1">
      <alignment vertical="center"/>
      <protection locked="0"/>
    </xf>
    <xf numFmtId="0" fontId="20" fillId="0" borderId="10" xfId="0" applyNumberFormat="1" applyFont="1" applyFill="1" applyBorder="1" applyProtection="1">
      <alignment vertical="center"/>
      <protection locked="0"/>
    </xf>
    <xf numFmtId="49" fontId="31" fillId="37" borderId="10" xfId="0" applyNumberFormat="1" applyFont="1" applyFill="1" applyBorder="1" applyProtection="1">
      <alignment vertical="center"/>
      <protection locked="0"/>
    </xf>
    <xf numFmtId="0" fontId="20" fillId="0" borderId="11" xfId="0" applyNumberFormat="1" applyFont="1" applyFill="1" applyBorder="1" applyProtection="1">
      <alignment vertical="center"/>
      <protection locked="0"/>
    </xf>
    <xf numFmtId="0" fontId="20" fillId="0" borderId="0" xfId="0" applyNumberFormat="1" applyFont="1" applyFill="1" applyProtection="1">
      <alignment vertical="center"/>
      <protection locked="0"/>
    </xf>
    <xf numFmtId="0" fontId="20" fillId="0" borderId="0" xfId="0" applyNumberFormat="1" applyFont="1" applyFill="1" applyBorder="1" applyProtection="1">
      <alignment vertical="center"/>
      <protection locked="0"/>
    </xf>
    <xf numFmtId="0" fontId="24" fillId="33" borderId="10" xfId="0" applyNumberFormat="1" applyFont="1" applyFill="1" applyBorder="1" applyAlignment="1" applyProtection="1">
      <alignment vertical="center" wrapText="1"/>
    </xf>
    <xf numFmtId="0" fontId="20" fillId="0" borderId="10" xfId="0" applyNumberFormat="1" applyFont="1" applyFill="1" applyBorder="1" applyProtection="1">
      <alignment vertical="center"/>
    </xf>
    <xf numFmtId="0" fontId="20" fillId="0" borderId="0" xfId="0" applyNumberFormat="1" applyFont="1" applyFill="1" applyBorder="1" applyProtection="1">
      <alignment vertical="center"/>
    </xf>
    <xf numFmtId="0" fontId="24" fillId="33" borderId="10" xfId="0" applyNumberFormat="1" applyFont="1" applyFill="1" applyBorder="1" applyProtection="1">
      <alignment vertical="center"/>
    </xf>
    <xf numFmtId="0" fontId="20" fillId="35" borderId="10" xfId="0" applyNumberFormat="1" applyFont="1" applyFill="1" applyBorder="1" applyProtection="1">
      <alignment vertical="center"/>
    </xf>
    <xf numFmtId="176" fontId="24" fillId="33" borderId="10" xfId="0" applyNumberFormat="1" applyFont="1" applyFill="1" applyBorder="1" applyProtection="1">
      <alignment vertical="center"/>
    </xf>
    <xf numFmtId="176" fontId="20" fillId="35" borderId="10" xfId="0" applyNumberFormat="1" applyFont="1" applyFill="1" applyBorder="1" applyProtection="1">
      <alignment vertical="center"/>
    </xf>
    <xf numFmtId="176" fontId="20" fillId="0" borderId="0" xfId="0" applyNumberFormat="1" applyFont="1" applyFill="1" applyBorder="1" applyProtection="1">
      <alignment vertical="center"/>
    </xf>
    <xf numFmtId="0" fontId="27" fillId="39" borderId="14" xfId="0" applyNumberFormat="1" applyFont="1" applyFill="1" applyBorder="1" applyProtection="1">
      <alignment vertical="center"/>
    </xf>
    <xf numFmtId="49" fontId="27" fillId="39" borderId="10" xfId="0" applyNumberFormat="1" applyFont="1" applyFill="1" applyBorder="1" applyProtection="1">
      <alignment vertical="center"/>
    </xf>
    <xf numFmtId="0" fontId="27" fillId="39" borderId="13" xfId="0" applyNumberFormat="1" applyFont="1" applyFill="1" applyBorder="1" applyAlignment="1" applyProtection="1">
      <alignment horizontal="center" vertical="center" wrapText="1"/>
    </xf>
    <xf numFmtId="0" fontId="27" fillId="39" borderId="10" xfId="0" applyNumberFormat="1" applyFont="1" applyFill="1" applyBorder="1" applyAlignment="1" applyProtection="1">
      <alignment horizontal="center" vertical="center" wrapText="1"/>
    </xf>
    <xf numFmtId="0" fontId="27" fillId="39" borderId="10" xfId="0" applyNumberFormat="1" applyFont="1" applyFill="1" applyBorder="1" applyAlignment="1" applyProtection="1">
      <alignment horizontal="center" vertical="center"/>
    </xf>
    <xf numFmtId="0" fontId="27" fillId="39" borderId="10" xfId="0" applyNumberFormat="1" applyFont="1" applyFill="1" applyBorder="1" applyProtection="1">
      <alignment vertical="center"/>
    </xf>
    <xf numFmtId="0" fontId="27" fillId="39" borderId="13" xfId="0" applyNumberFormat="1" applyFont="1" applyFill="1" applyBorder="1" applyAlignment="1" applyProtection="1">
      <alignment horizontal="center" vertical="center"/>
    </xf>
    <xf numFmtId="0" fontId="27" fillId="39" borderId="12" xfId="0" applyNumberFormat="1" applyFont="1" applyFill="1" applyBorder="1" applyAlignment="1" applyProtection="1">
      <alignment horizontal="center" vertical="center"/>
    </xf>
    <xf numFmtId="49" fontId="27" fillId="39" borderId="15" xfId="0" applyNumberFormat="1" applyFont="1" applyFill="1" applyBorder="1" applyAlignment="1" applyProtection="1">
      <alignment vertical="center"/>
    </xf>
    <xf numFmtId="49" fontId="27" fillId="39" borderId="12" xfId="0" applyNumberFormat="1" applyFont="1" applyFill="1" applyBorder="1" applyAlignment="1" applyProtection="1">
      <alignment vertical="center"/>
    </xf>
    <xf numFmtId="49" fontId="27" fillId="39" borderId="13" xfId="0" applyNumberFormat="1" applyFont="1" applyFill="1" applyBorder="1" applyAlignment="1" applyProtection="1">
      <alignment vertical="center"/>
    </xf>
    <xf numFmtId="49" fontId="27" fillId="39" borderId="10" xfId="0" quotePrefix="1" applyNumberFormat="1" applyFont="1" applyFill="1" applyBorder="1" applyProtection="1">
      <alignment vertical="center"/>
    </xf>
    <xf numFmtId="0" fontId="27" fillId="39" borderId="13" xfId="0" applyNumberFormat="1" applyFont="1" applyFill="1" applyBorder="1" applyProtection="1">
      <alignment vertical="center"/>
    </xf>
    <xf numFmtId="0" fontId="27" fillId="39" borderId="11" xfId="0" applyNumberFormat="1" applyFont="1" applyFill="1" applyBorder="1" applyAlignment="1" applyProtection="1">
      <alignment vertical="center"/>
    </xf>
    <xf numFmtId="0" fontId="38" fillId="39" borderId="12" xfId="0" applyNumberFormat="1" applyFont="1" applyFill="1" applyBorder="1" applyAlignment="1" applyProtection="1">
      <alignment vertical="center"/>
    </xf>
    <xf numFmtId="0" fontId="38" fillId="39" borderId="13" xfId="0" applyNumberFormat="1" applyFont="1" applyFill="1" applyBorder="1" applyAlignment="1" applyProtection="1">
      <alignment horizontal="center" vertical="center"/>
    </xf>
    <xf numFmtId="0" fontId="38" fillId="39" borderId="10" xfId="0" applyNumberFormat="1" applyFont="1" applyFill="1" applyBorder="1" applyAlignment="1" applyProtection="1">
      <alignment horizontal="center" vertical="center"/>
    </xf>
    <xf numFmtId="0" fontId="27" fillId="39" borderId="10" xfId="42" applyFont="1" applyFill="1" applyBorder="1" applyAlignment="1">
      <alignment vertical="center" wrapText="1"/>
    </xf>
    <xf numFmtId="49" fontId="27" fillId="39" borderId="10" xfId="42" applyNumberFormat="1" applyFont="1" applyFill="1" applyBorder="1" applyAlignment="1">
      <alignment vertical="center" wrapText="1"/>
    </xf>
    <xf numFmtId="0" fontId="27" fillId="39" borderId="10" xfId="0" applyFont="1" applyFill="1" applyBorder="1">
      <alignment vertical="center"/>
    </xf>
    <xf numFmtId="0" fontId="20" fillId="42" borderId="10" xfId="0" applyNumberFormat="1" applyFont="1" applyFill="1" applyBorder="1" applyProtection="1">
      <alignment vertical="center"/>
      <protection locked="0"/>
    </xf>
    <xf numFmtId="49" fontId="20" fillId="42" borderId="10" xfId="0" applyNumberFormat="1" applyFont="1" applyFill="1" applyBorder="1" applyProtection="1">
      <alignment vertical="center"/>
      <protection locked="0"/>
    </xf>
    <xf numFmtId="0" fontId="24" fillId="42" borderId="10" xfId="0" applyNumberFormat="1" applyFont="1" applyFill="1" applyBorder="1" applyAlignment="1" applyProtection="1">
      <alignment vertical="center" wrapText="1"/>
      <protection locked="0"/>
    </xf>
    <xf numFmtId="0" fontId="43" fillId="0" borderId="0" xfId="0" applyFont="1" applyBorder="1" applyProtection="1">
      <alignment vertical="center"/>
      <protection locked="0"/>
    </xf>
    <xf numFmtId="0" fontId="43" fillId="0" borderId="0" xfId="0" applyFont="1" applyAlignment="1" applyProtection="1">
      <alignment horizontal="center" vertical="center"/>
      <protection locked="0"/>
    </xf>
    <xf numFmtId="0" fontId="43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  <protection locked="0"/>
    </xf>
    <xf numFmtId="0" fontId="45" fillId="1" borderId="35" xfId="0" applyFont="1" applyFill="1" applyBorder="1" applyAlignment="1" applyProtection="1">
      <alignment horizontal="center" vertical="center"/>
      <protection locked="0"/>
    </xf>
    <xf numFmtId="0" fontId="45" fillId="1" borderId="19" xfId="0" applyFont="1" applyFill="1" applyBorder="1" applyAlignment="1" applyProtection="1">
      <alignment horizontal="center" vertical="center"/>
      <protection locked="0"/>
    </xf>
    <xf numFmtId="0" fontId="45" fillId="1" borderId="21" xfId="0" applyFont="1" applyFill="1" applyBorder="1" applyAlignment="1" applyProtection="1">
      <alignment horizontal="center" vertical="center"/>
      <protection locked="0"/>
    </xf>
    <xf numFmtId="0" fontId="48" fillId="0" borderId="0" xfId="0" applyFont="1" applyBorder="1" applyProtection="1">
      <alignment vertical="center"/>
      <protection locked="0"/>
    </xf>
    <xf numFmtId="49" fontId="46" fillId="36" borderId="34" xfId="42" applyNumberFormat="1" applyFont="1" applyFill="1" applyBorder="1" applyAlignment="1" applyProtection="1">
      <alignment horizontal="center" vertical="center" wrapText="1"/>
      <protection locked="0"/>
    </xf>
    <xf numFmtId="49" fontId="46" fillId="36" borderId="22" xfId="42" applyNumberFormat="1" applyFont="1" applyFill="1" applyBorder="1" applyAlignment="1" applyProtection="1">
      <alignment horizontal="center" vertical="center" wrapText="1"/>
      <protection locked="0"/>
    </xf>
    <xf numFmtId="0" fontId="51" fillId="0" borderId="28" xfId="0" applyFont="1" applyBorder="1" applyAlignment="1" applyProtection="1">
      <alignment horizontal="center" vertical="center"/>
      <protection locked="0"/>
    </xf>
    <xf numFmtId="56" fontId="51" fillId="0" borderId="14" xfId="42" applyNumberFormat="1" applyFont="1" applyBorder="1" applyAlignment="1">
      <alignment vertical="center" wrapText="1"/>
    </xf>
    <xf numFmtId="0" fontId="51" fillId="0" borderId="14" xfId="42" applyFont="1" applyBorder="1" applyAlignment="1">
      <alignment vertical="center" wrapText="1"/>
    </xf>
    <xf numFmtId="0" fontId="51" fillId="0" borderId="14" xfId="42" applyFont="1" applyBorder="1">
      <alignment vertical="center"/>
    </xf>
    <xf numFmtId="14" fontId="51" fillId="0" borderId="14" xfId="42" applyNumberFormat="1" applyFont="1" applyBorder="1" applyProtection="1">
      <alignment vertical="center"/>
      <protection locked="0"/>
    </xf>
    <xf numFmtId="0" fontId="51" fillId="0" borderId="14" xfId="0" applyFont="1" applyBorder="1" applyAlignment="1" applyProtection="1">
      <alignment horizontal="center" vertical="center"/>
      <protection locked="0"/>
    </xf>
    <xf numFmtId="0" fontId="50" fillId="0" borderId="24" xfId="0" applyFont="1" applyBorder="1" applyProtection="1">
      <alignment vertical="center"/>
      <protection locked="0"/>
    </xf>
    <xf numFmtId="0" fontId="51" fillId="0" borderId="10" xfId="0" applyFont="1" applyBorder="1" applyAlignment="1" applyProtection="1">
      <alignment vertical="center" wrapText="1"/>
      <protection locked="0"/>
    </xf>
    <xf numFmtId="0" fontId="51" fillId="0" borderId="19" xfId="0" applyFont="1" applyBorder="1" applyAlignment="1" applyProtection="1">
      <alignment horizontal="center" vertical="center"/>
      <protection locked="0"/>
    </xf>
    <xf numFmtId="0" fontId="51" fillId="0" borderId="10" xfId="42" applyFont="1" applyBorder="1">
      <alignment vertical="center"/>
    </xf>
    <xf numFmtId="0" fontId="51" fillId="0" borderId="10" xfId="42" applyFont="1" applyBorder="1" applyAlignment="1" applyProtection="1">
      <alignment vertical="center" wrapText="1"/>
      <protection locked="0"/>
    </xf>
    <xf numFmtId="0" fontId="50" fillId="0" borderId="10" xfId="42" applyFont="1" applyBorder="1" applyProtection="1">
      <alignment vertical="center"/>
      <protection locked="0"/>
    </xf>
    <xf numFmtId="49" fontId="51" fillId="0" borderId="10" xfId="42" applyNumberFormat="1" applyFont="1" applyBorder="1" applyProtection="1">
      <alignment vertical="center"/>
      <protection locked="0"/>
    </xf>
    <xf numFmtId="0" fontId="51" fillId="0" borderId="10" xfId="0" applyFont="1" applyBorder="1" applyProtection="1">
      <alignment vertical="center"/>
      <protection locked="0"/>
    </xf>
    <xf numFmtId="0" fontId="51" fillId="0" borderId="21" xfId="0" applyFont="1" applyBorder="1" applyAlignment="1" applyProtection="1">
      <alignment horizontal="center" vertical="center"/>
      <protection locked="0"/>
    </xf>
    <xf numFmtId="0" fontId="51" fillId="0" borderId="22" xfId="42" applyFont="1" applyBorder="1">
      <alignment vertical="center"/>
    </xf>
    <xf numFmtId="0" fontId="51" fillId="0" borderId="22" xfId="42" applyFont="1" applyBorder="1" applyAlignment="1" applyProtection="1">
      <alignment vertical="center" wrapText="1"/>
      <protection locked="0"/>
    </xf>
    <xf numFmtId="0" fontId="50" fillId="0" borderId="22" xfId="42" applyFont="1" applyBorder="1" applyProtection="1">
      <alignment vertical="center"/>
      <protection locked="0"/>
    </xf>
    <xf numFmtId="49" fontId="51" fillId="0" borderId="22" xfId="42" applyNumberFormat="1" applyFont="1" applyBorder="1" applyProtection="1">
      <alignment vertical="center"/>
      <protection locked="0"/>
    </xf>
    <xf numFmtId="49" fontId="46" fillId="36" borderId="22" xfId="42" applyNumberFormat="1" applyFont="1" applyFill="1" applyBorder="1" applyAlignment="1" applyProtection="1">
      <alignment horizontal="left" vertical="top" wrapText="1"/>
      <protection locked="0"/>
    </xf>
    <xf numFmtId="49" fontId="50" fillId="36" borderId="22" xfId="42" applyNumberFormat="1" applyFont="1" applyFill="1" applyBorder="1" applyAlignment="1" applyProtection="1">
      <alignment horizontal="center" wrapText="1"/>
      <protection locked="0"/>
    </xf>
    <xf numFmtId="49" fontId="46" fillId="36" borderId="22" xfId="42" applyNumberFormat="1" applyFont="1" applyFill="1" applyBorder="1" applyAlignment="1" applyProtection="1">
      <alignment horizontal="center" vertical="top" wrapText="1"/>
      <protection locked="0"/>
    </xf>
    <xf numFmtId="49" fontId="46" fillId="41" borderId="16" xfId="42" applyNumberFormat="1" applyFont="1" applyFill="1" applyBorder="1" applyAlignment="1" applyProtection="1">
      <alignment horizontal="center" vertical="center" wrapText="1"/>
      <protection locked="0"/>
    </xf>
    <xf numFmtId="49" fontId="46" fillId="41" borderId="14" xfId="42" applyNumberFormat="1" applyFont="1" applyFill="1" applyBorder="1" applyAlignment="1" applyProtection="1">
      <alignment horizontal="center" vertical="center" wrapText="1"/>
      <protection locked="0"/>
    </xf>
    <xf numFmtId="49" fontId="46" fillId="36" borderId="25" xfId="42" applyNumberFormat="1" applyFont="1" applyFill="1" applyBorder="1" applyAlignment="1" applyProtection="1">
      <alignment horizontal="center" vertical="center" wrapText="1"/>
      <protection locked="0"/>
    </xf>
    <xf numFmtId="49" fontId="46" fillId="36" borderId="26" xfId="42" applyNumberFormat="1" applyFont="1" applyFill="1" applyBorder="1" applyAlignment="1" applyProtection="1">
      <alignment horizontal="center" vertical="center" wrapText="1"/>
      <protection locked="0"/>
    </xf>
    <xf numFmtId="49" fontId="46" fillId="36" borderId="27" xfId="42" applyNumberFormat="1" applyFont="1" applyFill="1" applyBorder="1" applyAlignment="1" applyProtection="1">
      <alignment horizontal="center" vertical="center" wrapText="1"/>
      <protection locked="0"/>
    </xf>
    <xf numFmtId="0" fontId="45" fillId="0" borderId="10" xfId="0" applyFont="1" applyFill="1" applyBorder="1" applyAlignment="1" applyProtection="1">
      <alignment horizontal="center" vertical="center"/>
      <protection locked="0"/>
    </xf>
    <xf numFmtId="0" fontId="45" fillId="0" borderId="20" xfId="0" applyFont="1" applyFill="1" applyBorder="1" applyAlignment="1" applyProtection="1">
      <alignment horizontal="center" vertical="center"/>
      <protection locked="0"/>
    </xf>
    <xf numFmtId="0" fontId="45" fillId="0" borderId="22" xfId="0" applyFont="1" applyFill="1" applyBorder="1" applyAlignment="1" applyProtection="1">
      <alignment horizontal="center" vertical="center"/>
      <protection locked="0"/>
    </xf>
    <xf numFmtId="0" fontId="45" fillId="0" borderId="23" xfId="0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left"/>
      <protection locked="0"/>
    </xf>
    <xf numFmtId="0" fontId="45" fillId="0" borderId="17" xfId="0" applyFont="1" applyFill="1" applyBorder="1" applyAlignment="1" applyProtection="1">
      <alignment horizontal="center" vertical="center"/>
      <protection locked="0"/>
    </xf>
    <xf numFmtId="0" fontId="45" fillId="0" borderId="18" xfId="0" applyFont="1" applyFill="1" applyBorder="1" applyAlignment="1" applyProtection="1">
      <alignment horizontal="center" vertical="center"/>
      <protection locked="0"/>
    </xf>
    <xf numFmtId="49" fontId="46" fillId="36" borderId="30" xfId="42" applyNumberFormat="1" applyFont="1" applyFill="1" applyBorder="1" applyAlignment="1" applyProtection="1">
      <alignment horizontal="left" vertical="center" wrapText="1"/>
      <protection locked="0"/>
    </xf>
    <xf numFmtId="49" fontId="46" fillId="36" borderId="29" xfId="42" applyNumberFormat="1" applyFont="1" applyFill="1" applyBorder="1" applyAlignment="1" applyProtection="1">
      <alignment horizontal="left" vertical="center" wrapText="1"/>
      <protection locked="0"/>
    </xf>
    <xf numFmtId="0" fontId="58" fillId="0" borderId="0" xfId="0" applyFont="1" applyAlignment="1">
      <alignment horizontal="center" wrapText="1"/>
    </xf>
    <xf numFmtId="0" fontId="58" fillId="0" borderId="0" xfId="0" applyFont="1" applyAlignment="1">
      <alignment horizontal="center"/>
    </xf>
    <xf numFmtId="49" fontId="21" fillId="41" borderId="12" xfId="42" applyNumberFormat="1" applyFont="1" applyFill="1" applyBorder="1" applyAlignment="1" applyProtection="1">
      <alignment horizontal="center" vertical="center" wrapText="1"/>
      <protection locked="0"/>
    </xf>
    <xf numFmtId="49" fontId="21" fillId="41" borderId="13" xfId="42" applyNumberFormat="1" applyFont="1" applyFill="1" applyBorder="1" applyAlignment="1" applyProtection="1">
      <alignment horizontal="center" vertical="center" wrapText="1"/>
      <protection locked="0"/>
    </xf>
    <xf numFmtId="49" fontId="21" fillId="41" borderId="16" xfId="42" applyNumberFormat="1" applyFont="1" applyFill="1" applyBorder="1" applyAlignment="1" applyProtection="1">
      <alignment horizontal="center" vertical="center" wrapText="1"/>
      <protection locked="0"/>
    </xf>
    <xf numFmtId="49" fontId="21" fillId="41" borderId="14" xfId="42" applyNumberFormat="1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/>
      <protection locked="0"/>
    </xf>
    <xf numFmtId="0" fontId="27" fillId="1" borderId="31" xfId="0" applyFont="1" applyFill="1" applyBorder="1" applyAlignment="1" applyProtection="1">
      <alignment horizontal="center" vertical="center"/>
      <protection locked="0"/>
    </xf>
    <xf numFmtId="0" fontId="27" fillId="1" borderId="13" xfId="0" applyFont="1" applyFill="1" applyBorder="1" applyAlignment="1" applyProtection="1">
      <alignment horizontal="center" vertical="center"/>
      <protection locked="0"/>
    </xf>
    <xf numFmtId="0" fontId="19" fillId="0" borderId="10" xfId="0" applyFont="1" applyBorder="1" applyAlignment="1" applyProtection="1">
      <alignment horizontal="left" vertical="center"/>
      <protection locked="0"/>
    </xf>
    <xf numFmtId="0" fontId="19" fillId="0" borderId="20" xfId="0" applyFont="1" applyBorder="1" applyAlignment="1" applyProtection="1">
      <alignment horizontal="left" vertical="center"/>
      <protection locked="0"/>
    </xf>
    <xf numFmtId="0" fontId="27" fillId="1" borderId="32" xfId="0" applyFont="1" applyFill="1" applyBorder="1" applyAlignment="1" applyProtection="1">
      <alignment horizontal="center" vertical="center"/>
      <protection locked="0"/>
    </xf>
    <xf numFmtId="0" fontId="27" fillId="1" borderId="33" xfId="0" applyFont="1" applyFill="1" applyBorder="1" applyAlignment="1" applyProtection="1">
      <alignment horizontal="center" vertical="center"/>
      <protection locked="0"/>
    </xf>
    <xf numFmtId="0" fontId="19" fillId="0" borderId="22" xfId="0" applyFont="1" applyBorder="1" applyAlignment="1" applyProtection="1">
      <alignment horizontal="left" vertical="center"/>
      <protection locked="0"/>
    </xf>
    <xf numFmtId="0" fontId="19" fillId="0" borderId="23" xfId="0" applyFont="1" applyBorder="1" applyAlignment="1" applyProtection="1">
      <alignment horizontal="left" vertical="center"/>
      <protection locked="0"/>
    </xf>
    <xf numFmtId="49" fontId="21" fillId="36" borderId="25" xfId="42" applyNumberFormat="1" applyFont="1" applyFill="1" applyBorder="1" applyAlignment="1" applyProtection="1">
      <alignment horizontal="center" vertical="center" wrapText="1"/>
      <protection locked="0"/>
    </xf>
    <xf numFmtId="49" fontId="21" fillId="36" borderId="26" xfId="42" applyNumberFormat="1" applyFont="1" applyFill="1" applyBorder="1" applyAlignment="1" applyProtection="1">
      <alignment horizontal="center" vertical="center" wrapText="1"/>
      <protection locked="0"/>
    </xf>
    <xf numFmtId="49" fontId="21" fillId="36" borderId="27" xfId="42" applyNumberFormat="1" applyFont="1" applyFill="1" applyBorder="1" applyAlignment="1" applyProtection="1">
      <alignment horizontal="center" vertical="center" wrapText="1"/>
      <protection locked="0"/>
    </xf>
    <xf numFmtId="49" fontId="21" fillId="36" borderId="30" xfId="42" applyNumberFormat="1" applyFont="1" applyFill="1" applyBorder="1" applyAlignment="1" applyProtection="1">
      <alignment horizontal="center" vertical="center" wrapText="1"/>
      <protection locked="0"/>
    </xf>
    <xf numFmtId="49" fontId="21" fillId="36" borderId="29" xfId="42" applyNumberFormat="1" applyFont="1" applyFill="1" applyBorder="1" applyAlignment="1" applyProtection="1">
      <alignment horizontal="center" vertical="center" wrapText="1"/>
      <protection locked="0"/>
    </xf>
    <xf numFmtId="0" fontId="27" fillId="1" borderId="25" xfId="0" applyFont="1" applyFill="1" applyBorder="1" applyAlignment="1" applyProtection="1">
      <alignment horizontal="center" vertical="center"/>
      <protection locked="0"/>
    </xf>
    <xf numFmtId="0" fontId="27" fillId="1" borderId="27" xfId="0" applyFont="1" applyFill="1" applyBorder="1" applyAlignment="1" applyProtection="1">
      <alignment horizontal="center" vertical="center"/>
      <protection locked="0"/>
    </xf>
    <xf numFmtId="0" fontId="19" fillId="0" borderId="17" xfId="0" applyFont="1" applyBorder="1" applyAlignment="1" applyProtection="1">
      <alignment horizontal="left" vertical="center"/>
      <protection locked="0"/>
    </xf>
    <xf numFmtId="0" fontId="19" fillId="0" borderId="18" xfId="0" applyFont="1" applyBorder="1" applyAlignment="1" applyProtection="1">
      <alignment horizontal="left" vertical="center"/>
      <protection locked="0"/>
    </xf>
    <xf numFmtId="0" fontId="46" fillId="0" borderId="0" xfId="0" applyFont="1" applyAlignment="1" applyProtection="1">
      <alignment horizontal="right"/>
      <protection locked="0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/>
    <cellStyle name="良い" xfId="6" builtinId="26" customBuiltin="1"/>
  </cellStyles>
  <dxfs count="2">
    <dxf>
      <fill>
        <patternFill>
          <bgColor rgb="FFEFF6FB"/>
        </patternFill>
      </fill>
    </dxf>
    <dxf>
      <fill>
        <patternFill>
          <bgColor rgb="FFEFF6FB"/>
        </patternFill>
      </fill>
    </dxf>
  </dxfs>
  <tableStyles count="0" defaultTableStyle="TableStyleMedium2" defaultPivotStyle="PivotStyleLight16"/>
  <colors>
    <mruColors>
      <color rgb="FFEFF6FB"/>
      <color rgb="FFFCC2B6"/>
      <color rgb="FFFFDEDD"/>
      <color rgb="FFFFB9B7"/>
      <color rgb="FFA0C4E2"/>
      <color rgb="FFC7E6A4"/>
      <color rgb="FF639BCD"/>
      <color rgb="FF4894E8"/>
      <color rgb="FF33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78442</xdr:colOff>
      <xdr:row>1</xdr:row>
      <xdr:rowOff>136071</xdr:rowOff>
    </xdr:from>
    <xdr:to>
      <xdr:col>8</xdr:col>
      <xdr:colOff>4022912</xdr:colOff>
      <xdr:row>7</xdr:row>
      <xdr:rowOff>0</xdr:rowOff>
    </xdr:to>
    <xdr:sp macro="" textlink="">
      <xdr:nvSpPr>
        <xdr:cNvPr id="2" name="テキスト ボックス 1"/>
        <xdr:cNvSpPr txBox="1"/>
      </xdr:nvSpPr>
      <xdr:spPr>
        <a:xfrm>
          <a:off x="7317442" y="617924"/>
          <a:ext cx="5995146" cy="1824958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◆</a:t>
          </a:r>
          <a:r>
            <a:rPr kumimoji="1" lang="ja-JP" altLang="en-US" sz="1100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 </a:t>
          </a:r>
          <a:r>
            <a:rPr kumimoji="1" lang="ja-JP" altLang="en-US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太枠内のご入力をお願い致します。</a:t>
          </a:r>
          <a:endParaRPr kumimoji="1" lang="en-US" altLang="ja-JP" sz="11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100" b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◆ </a:t>
          </a:r>
          <a:r>
            <a:rPr kumimoji="1" lang="ja-JP" altLang="en-US" sz="1100" b="1" u="sng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請求書→</a:t>
          </a:r>
          <a:r>
            <a:rPr kumimoji="1" lang="ja-JP" altLang="en-US" sz="1100" b="0" u="sng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左記事業所へ結果が揃い次第郵送</a:t>
          </a:r>
          <a:endParaRPr kumimoji="1" lang="en-US" altLang="ja-JP" sz="1100" b="0" u="sng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 </a:t>
          </a:r>
          <a:r>
            <a:rPr kumimoji="1" lang="ja-JP" altLang="en-US" sz="1100" b="1" u="sng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郵送物</a:t>
          </a:r>
          <a:r>
            <a:rPr kumimoji="1" lang="en-US" altLang="ja-JP" sz="1100" b="1" u="sng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 b="1" u="sng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本人用事前案内、本人用結果、事業所用結果</a:t>
          </a:r>
          <a:r>
            <a:rPr kumimoji="1" lang="en-US" altLang="ja-JP" sz="1100" b="1" u="sng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 b="1" u="sng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→</a:t>
          </a:r>
          <a:r>
            <a:rPr kumimoji="1" lang="ja-JP" altLang="en-US" sz="1100" b="0" u="sng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すべて左記事業所へまとめて郵送</a:t>
          </a:r>
          <a:endParaRPr kumimoji="1" lang="en-US" altLang="ja-JP" sz="1100" b="0" u="sng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 </a:t>
          </a:r>
          <a:r>
            <a:rPr kumimoji="1" lang="ja-JP" altLang="en-US" sz="1100" u="none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上記以外の対応をご希望の方は、下部空欄にご記入ください。</a:t>
          </a:r>
          <a:endParaRPr kumimoji="1" lang="en-US" altLang="ja-JP" sz="1100" u="none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050"/>
            <a:t>－－－－－－－－－－－－－－－－－－－－－－－－－－－－－－－－－－－－－－－－－－</a:t>
          </a:r>
          <a:endParaRPr kumimoji="1" lang="en-US" altLang="ja-JP" sz="1050"/>
        </a:p>
        <a:p>
          <a:endParaRPr kumimoji="1" lang="en-US" altLang="ja-JP" sz="1050"/>
        </a:p>
        <a:p>
          <a:r>
            <a:rPr kumimoji="1" lang="ja-JP" altLang="en-US" sz="1050"/>
            <a:t>　</a:t>
          </a:r>
          <a:endParaRPr kumimoji="1" lang="en-US" altLang="ja-JP" sz="105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247505</xdr:colOff>
      <xdr:row>2</xdr:row>
      <xdr:rowOff>13045</xdr:rowOff>
    </xdr:from>
    <xdr:to>
      <xdr:col>10</xdr:col>
      <xdr:colOff>2021632</xdr:colOff>
      <xdr:row>7</xdr:row>
      <xdr:rowOff>0</xdr:rowOff>
    </xdr:to>
    <xdr:sp macro="" textlink="">
      <xdr:nvSpPr>
        <xdr:cNvPr id="2" name="テキスト ボックス 1"/>
        <xdr:cNvSpPr txBox="1"/>
      </xdr:nvSpPr>
      <xdr:spPr>
        <a:xfrm>
          <a:off x="6191105" y="698845"/>
          <a:ext cx="8365427" cy="1768130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200"/>
        </a:p>
        <a:p>
          <a:endParaRPr kumimoji="1" lang="en-US" altLang="ja-JP" sz="1200"/>
        </a:p>
        <a:p>
          <a:r>
            <a:rPr kumimoji="1" lang="ja-JP" altLang="en-US" sz="1200"/>
            <a:t>・太枠の中の記入をお願いいたします。</a:t>
          </a:r>
          <a:endParaRPr kumimoji="1" lang="en-US" altLang="ja-JP" sz="1200"/>
        </a:p>
        <a:p>
          <a:r>
            <a:rPr kumimoji="1" lang="ja-JP" altLang="en-US" sz="1200"/>
            <a:t>・請求・健診結果郵送先が事業所住所と異なる場合は、お電話でご相談ください。</a:t>
          </a:r>
          <a:endParaRPr kumimoji="1" lang="en-US" altLang="ja-JP" sz="1200"/>
        </a:p>
        <a:p>
          <a:r>
            <a:rPr kumimoji="1" lang="ja-JP" altLang="en-US" sz="1200"/>
            <a:t>・令和</a:t>
          </a:r>
          <a:r>
            <a:rPr kumimoji="1" lang="en-US" altLang="ja-JP" sz="1200"/>
            <a:t>7</a:t>
          </a:r>
          <a:r>
            <a:rPr kumimoji="1" lang="ja-JP" altLang="en-US" sz="1200"/>
            <a:t>年度より</a:t>
          </a:r>
          <a:r>
            <a:rPr kumimoji="1" lang="en-US" altLang="ja-JP" sz="1200"/>
            <a:t>F</a:t>
          </a:r>
          <a:r>
            <a:rPr kumimoji="1" lang="ja-JP" altLang="en-US" sz="1200"/>
            <a:t>コースの料金が変更になっております。</a:t>
          </a:r>
          <a:endParaRPr kumimoji="1" lang="en-US" altLang="ja-JP" sz="1200"/>
        </a:p>
        <a:p>
          <a:endParaRPr kumimoji="1" lang="en-US" altLang="ja-JP" sz="1200"/>
        </a:p>
        <a:p>
          <a:endParaRPr kumimoji="1" lang="en-US" altLang="ja-JP" sz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3</xdr:row>
      <xdr:rowOff>95250</xdr:rowOff>
    </xdr:from>
    <xdr:ext cx="1562100" cy="1036694"/>
    <xdr:sp macro="" textlink="">
      <xdr:nvSpPr>
        <xdr:cNvPr id="2" name="テキスト ボックス 1"/>
        <xdr:cNvSpPr txBox="1"/>
      </xdr:nvSpPr>
      <xdr:spPr>
        <a:xfrm>
          <a:off x="723900" y="1000125"/>
          <a:ext cx="1562100" cy="1036694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予約日・受付時間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入力必須</a:t>
          </a:r>
          <a:endParaRPr kumimoji="1" lang="en-US" altLang="ja-JP" sz="1100"/>
        </a:p>
        <a:p>
          <a:r>
            <a:rPr kumimoji="1" lang="ja-JP" altLang="en-US" sz="1100"/>
            <a:t>（予約取り込みアプリでも入力可能）</a:t>
          </a:r>
        </a:p>
      </xdr:txBody>
    </xdr:sp>
    <xdr:clientData/>
  </xdr:oneCellAnchor>
  <xdr:oneCellAnchor>
    <xdr:from>
      <xdr:col>10</xdr:col>
      <xdr:colOff>1409700</xdr:colOff>
      <xdr:row>4</xdr:row>
      <xdr:rowOff>47625</xdr:rowOff>
    </xdr:from>
    <xdr:ext cx="1552575" cy="328423"/>
    <xdr:sp macro="" textlink="">
      <xdr:nvSpPr>
        <xdr:cNvPr id="3" name="テキスト ボックス 2"/>
        <xdr:cNvSpPr txBox="1"/>
      </xdr:nvSpPr>
      <xdr:spPr>
        <a:xfrm>
          <a:off x="8953500" y="1133475"/>
          <a:ext cx="1552575" cy="32842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施設コード入力必須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I110"/>
  <sheetViews>
    <sheetView tabSelected="1" zoomScale="85" zoomScaleNormal="85" zoomScaleSheetLayoutView="68" workbookViewId="0">
      <pane ySplit="10" topLeftCell="A11" activePane="bottomLeft" state="frozen"/>
      <selection pane="bottomLeft" activeCell="Q17" sqref="P16:Q17"/>
    </sheetView>
  </sheetViews>
  <sheetFormatPr defaultRowHeight="13.5" x14ac:dyDescent="0.4"/>
  <cols>
    <col min="1" max="1" width="4.75" style="101" customWidth="1"/>
    <col min="2" max="2" width="30.625" style="102" customWidth="1"/>
    <col min="3" max="3" width="13" style="102" bestFit="1" customWidth="1"/>
    <col min="4" max="6" width="13.5" style="102" customWidth="1"/>
    <col min="7" max="7" width="6.125" style="102" customWidth="1"/>
    <col min="8" max="8" width="26.875" style="101" customWidth="1"/>
    <col min="9" max="9" width="52.875" style="102" customWidth="1"/>
    <col min="10" max="16" width="9" style="100"/>
    <col min="17" max="17" width="9" style="100" customWidth="1"/>
    <col min="18" max="16384" width="9" style="100"/>
  </cols>
  <sheetData>
    <row r="1" spans="1:9" ht="38.25" customHeight="1" x14ac:dyDescent="0.25">
      <c r="A1" s="141" t="s">
        <v>148</v>
      </c>
      <c r="B1" s="141"/>
      <c r="C1" s="141"/>
      <c r="D1" s="141"/>
      <c r="E1" s="141"/>
      <c r="F1" s="141"/>
      <c r="G1" s="141"/>
      <c r="H1" s="141"/>
      <c r="I1" s="170"/>
    </row>
    <row r="2" spans="1:9" ht="12" customHeight="1" thickBot="1" x14ac:dyDescent="0.45">
      <c r="C2" s="103"/>
    </row>
    <row r="3" spans="1:9" ht="37.5" customHeight="1" x14ac:dyDescent="0.4">
      <c r="B3" s="104" t="s">
        <v>82</v>
      </c>
      <c r="C3" s="142"/>
      <c r="D3" s="142"/>
      <c r="E3" s="142"/>
      <c r="F3" s="142"/>
      <c r="G3" s="143"/>
    </row>
    <row r="4" spans="1:9" ht="37.5" customHeight="1" x14ac:dyDescent="0.4">
      <c r="B4" s="105" t="s">
        <v>83</v>
      </c>
      <c r="C4" s="137"/>
      <c r="D4" s="137"/>
      <c r="E4" s="137"/>
      <c r="F4" s="137"/>
      <c r="G4" s="138"/>
    </row>
    <row r="5" spans="1:9" ht="21.75" customHeight="1" x14ac:dyDescent="0.4">
      <c r="B5" s="105" t="s">
        <v>84</v>
      </c>
      <c r="C5" s="137"/>
      <c r="D5" s="137"/>
      <c r="E5" s="137"/>
      <c r="F5" s="137"/>
      <c r="G5" s="138"/>
    </row>
    <row r="6" spans="1:9" ht="21.75" customHeight="1" x14ac:dyDescent="0.4">
      <c r="B6" s="105" t="s">
        <v>85</v>
      </c>
      <c r="C6" s="137"/>
      <c r="D6" s="137"/>
      <c r="E6" s="137"/>
      <c r="F6" s="137"/>
      <c r="G6" s="138"/>
    </row>
    <row r="7" spans="1:9" ht="21.75" customHeight="1" thickBot="1" x14ac:dyDescent="0.45">
      <c r="B7" s="106" t="s">
        <v>139</v>
      </c>
      <c r="C7" s="139"/>
      <c r="D7" s="139"/>
      <c r="E7" s="139"/>
      <c r="F7" s="139"/>
      <c r="G7" s="140"/>
    </row>
    <row r="8" spans="1:9" ht="15.75" customHeight="1" thickBot="1" x14ac:dyDescent="0.2">
      <c r="F8" s="146" t="s">
        <v>153</v>
      </c>
      <c r="G8" s="147"/>
      <c r="H8" s="147"/>
      <c r="I8" s="147"/>
    </row>
    <row r="9" spans="1:9" s="107" customFormat="1" ht="17.25" customHeight="1" x14ac:dyDescent="0.4">
      <c r="A9" s="134" t="s">
        <v>144</v>
      </c>
      <c r="B9" s="135"/>
      <c r="C9" s="135"/>
      <c r="D9" s="135"/>
      <c r="E9" s="135"/>
      <c r="F9" s="135"/>
      <c r="G9" s="136"/>
      <c r="H9" s="144" t="s">
        <v>147</v>
      </c>
      <c r="I9" s="132" t="s">
        <v>143</v>
      </c>
    </row>
    <row r="10" spans="1:9" s="107" customFormat="1" ht="69.75" customHeight="1" thickBot="1" x14ac:dyDescent="0.2">
      <c r="A10" s="108"/>
      <c r="B10" s="129" t="s">
        <v>146</v>
      </c>
      <c r="C10" s="109" t="s">
        <v>150</v>
      </c>
      <c r="D10" s="109" t="s">
        <v>151</v>
      </c>
      <c r="E10" s="109" t="s">
        <v>152</v>
      </c>
      <c r="F10" s="130" t="s">
        <v>149</v>
      </c>
      <c r="G10" s="131" t="s">
        <v>145</v>
      </c>
      <c r="H10" s="145"/>
      <c r="I10" s="133"/>
    </row>
    <row r="11" spans="1:9" ht="28.5" customHeight="1" x14ac:dyDescent="0.4">
      <c r="A11" s="110">
        <v>1</v>
      </c>
      <c r="B11" s="111"/>
      <c r="C11" s="112"/>
      <c r="D11" s="113"/>
      <c r="E11" s="113"/>
      <c r="F11" s="114"/>
      <c r="G11" s="115"/>
      <c r="H11" s="116"/>
      <c r="I11" s="117"/>
    </row>
    <row r="12" spans="1:9" ht="28.5" customHeight="1" x14ac:dyDescent="0.4">
      <c r="A12" s="118">
        <v>2</v>
      </c>
      <c r="B12" s="119"/>
      <c r="C12" s="120"/>
      <c r="D12" s="119"/>
      <c r="E12" s="121"/>
      <c r="F12" s="122"/>
      <c r="G12" s="115"/>
      <c r="H12" s="116"/>
      <c r="I12" s="123"/>
    </row>
    <row r="13" spans="1:9" ht="28.5" customHeight="1" x14ac:dyDescent="0.4">
      <c r="A13" s="118">
        <v>3</v>
      </c>
      <c r="B13" s="119"/>
      <c r="C13" s="120"/>
      <c r="D13" s="119"/>
      <c r="E13" s="121"/>
      <c r="F13" s="122"/>
      <c r="G13" s="115"/>
      <c r="H13" s="116"/>
      <c r="I13" s="123"/>
    </row>
    <row r="14" spans="1:9" ht="28.5" customHeight="1" x14ac:dyDescent="0.4">
      <c r="A14" s="118">
        <v>4</v>
      </c>
      <c r="B14" s="119"/>
      <c r="C14" s="120"/>
      <c r="D14" s="119"/>
      <c r="E14" s="121"/>
      <c r="F14" s="122"/>
      <c r="G14" s="115"/>
      <c r="H14" s="116"/>
      <c r="I14" s="123"/>
    </row>
    <row r="15" spans="1:9" ht="28.5" customHeight="1" x14ac:dyDescent="0.4">
      <c r="A15" s="118">
        <v>5</v>
      </c>
      <c r="B15" s="119"/>
      <c r="C15" s="120"/>
      <c r="D15" s="119"/>
      <c r="E15" s="121"/>
      <c r="F15" s="122"/>
      <c r="G15" s="115"/>
      <c r="H15" s="116"/>
      <c r="I15" s="123"/>
    </row>
    <row r="16" spans="1:9" ht="28.5" customHeight="1" x14ac:dyDescent="0.4">
      <c r="A16" s="118">
        <v>6</v>
      </c>
      <c r="B16" s="119"/>
      <c r="C16" s="120"/>
      <c r="D16" s="119"/>
      <c r="E16" s="121"/>
      <c r="F16" s="122"/>
      <c r="G16" s="115"/>
      <c r="H16" s="116"/>
      <c r="I16" s="123"/>
    </row>
    <row r="17" spans="1:9" ht="28.5" customHeight="1" x14ac:dyDescent="0.4">
      <c r="A17" s="118">
        <v>7</v>
      </c>
      <c r="B17" s="119"/>
      <c r="C17" s="120"/>
      <c r="D17" s="119"/>
      <c r="E17" s="121"/>
      <c r="F17" s="122"/>
      <c r="G17" s="115"/>
      <c r="H17" s="116"/>
      <c r="I17" s="123"/>
    </row>
    <row r="18" spans="1:9" ht="28.5" customHeight="1" x14ac:dyDescent="0.4">
      <c r="A18" s="118">
        <v>8</v>
      </c>
      <c r="B18" s="119"/>
      <c r="C18" s="120"/>
      <c r="D18" s="119"/>
      <c r="E18" s="121"/>
      <c r="F18" s="122"/>
      <c r="G18" s="115"/>
      <c r="H18" s="116"/>
      <c r="I18" s="123"/>
    </row>
    <row r="19" spans="1:9" ht="28.5" customHeight="1" x14ac:dyDescent="0.4">
      <c r="A19" s="118">
        <v>9</v>
      </c>
      <c r="B19" s="119"/>
      <c r="C19" s="120"/>
      <c r="D19" s="119"/>
      <c r="E19" s="121"/>
      <c r="F19" s="122"/>
      <c r="G19" s="115"/>
      <c r="H19" s="116"/>
      <c r="I19" s="123"/>
    </row>
    <row r="20" spans="1:9" ht="28.5" customHeight="1" x14ac:dyDescent="0.4">
      <c r="A20" s="118">
        <v>10</v>
      </c>
      <c r="B20" s="119"/>
      <c r="C20" s="120"/>
      <c r="D20" s="119"/>
      <c r="E20" s="121"/>
      <c r="F20" s="122"/>
      <c r="G20" s="115"/>
      <c r="H20" s="116"/>
      <c r="I20" s="123"/>
    </row>
    <row r="21" spans="1:9" ht="28.5" customHeight="1" x14ac:dyDescent="0.4">
      <c r="A21" s="118">
        <v>11</v>
      </c>
      <c r="B21" s="119"/>
      <c r="C21" s="120"/>
      <c r="D21" s="119"/>
      <c r="E21" s="121"/>
      <c r="F21" s="122"/>
      <c r="G21" s="115"/>
      <c r="H21" s="116"/>
      <c r="I21" s="123"/>
    </row>
    <row r="22" spans="1:9" ht="28.5" customHeight="1" x14ac:dyDescent="0.4">
      <c r="A22" s="118">
        <v>12</v>
      </c>
      <c r="B22" s="119"/>
      <c r="C22" s="120"/>
      <c r="D22" s="119"/>
      <c r="E22" s="121"/>
      <c r="F22" s="122"/>
      <c r="G22" s="115"/>
      <c r="H22" s="116"/>
      <c r="I22" s="123"/>
    </row>
    <row r="23" spans="1:9" ht="28.5" customHeight="1" x14ac:dyDescent="0.4">
      <c r="A23" s="118">
        <v>13</v>
      </c>
      <c r="B23" s="119"/>
      <c r="C23" s="120"/>
      <c r="D23" s="119"/>
      <c r="E23" s="121"/>
      <c r="F23" s="122"/>
      <c r="G23" s="115"/>
      <c r="H23" s="116"/>
      <c r="I23" s="123"/>
    </row>
    <row r="24" spans="1:9" ht="28.5" customHeight="1" x14ac:dyDescent="0.4">
      <c r="A24" s="118">
        <v>14</v>
      </c>
      <c r="B24" s="119"/>
      <c r="C24" s="120"/>
      <c r="D24" s="119"/>
      <c r="E24" s="121"/>
      <c r="F24" s="122"/>
      <c r="G24" s="115"/>
      <c r="H24" s="116"/>
      <c r="I24" s="123"/>
    </row>
    <row r="25" spans="1:9" ht="28.5" customHeight="1" x14ac:dyDescent="0.4">
      <c r="A25" s="118">
        <v>15</v>
      </c>
      <c r="B25" s="119"/>
      <c r="C25" s="120"/>
      <c r="D25" s="119"/>
      <c r="E25" s="121"/>
      <c r="F25" s="122"/>
      <c r="G25" s="115"/>
      <c r="H25" s="116"/>
      <c r="I25" s="123"/>
    </row>
    <row r="26" spans="1:9" ht="28.5" customHeight="1" x14ac:dyDescent="0.4">
      <c r="A26" s="118">
        <v>16</v>
      </c>
      <c r="B26" s="119"/>
      <c r="C26" s="120"/>
      <c r="D26" s="119"/>
      <c r="E26" s="121"/>
      <c r="F26" s="122"/>
      <c r="G26" s="115"/>
      <c r="H26" s="116"/>
      <c r="I26" s="123"/>
    </row>
    <row r="27" spans="1:9" ht="28.5" customHeight="1" x14ac:dyDescent="0.4">
      <c r="A27" s="118">
        <v>17</v>
      </c>
      <c r="B27" s="119"/>
      <c r="C27" s="120"/>
      <c r="D27" s="119"/>
      <c r="E27" s="121"/>
      <c r="F27" s="122"/>
      <c r="G27" s="115"/>
      <c r="H27" s="116"/>
      <c r="I27" s="123"/>
    </row>
    <row r="28" spans="1:9" ht="28.5" customHeight="1" x14ac:dyDescent="0.4">
      <c r="A28" s="118">
        <v>18</v>
      </c>
      <c r="B28" s="119"/>
      <c r="C28" s="120"/>
      <c r="D28" s="119"/>
      <c r="E28" s="121"/>
      <c r="F28" s="122"/>
      <c r="G28" s="115"/>
      <c r="H28" s="116"/>
      <c r="I28" s="123"/>
    </row>
    <row r="29" spans="1:9" ht="28.5" customHeight="1" x14ac:dyDescent="0.4">
      <c r="A29" s="118">
        <v>19</v>
      </c>
      <c r="B29" s="119"/>
      <c r="C29" s="120"/>
      <c r="D29" s="119"/>
      <c r="E29" s="121"/>
      <c r="F29" s="122"/>
      <c r="G29" s="115"/>
      <c r="H29" s="116"/>
      <c r="I29" s="123"/>
    </row>
    <row r="30" spans="1:9" ht="28.5" customHeight="1" x14ac:dyDescent="0.4">
      <c r="A30" s="118">
        <v>20</v>
      </c>
      <c r="B30" s="119"/>
      <c r="C30" s="120"/>
      <c r="D30" s="119"/>
      <c r="E30" s="121"/>
      <c r="F30" s="122"/>
      <c r="G30" s="115"/>
      <c r="H30" s="116"/>
      <c r="I30" s="123"/>
    </row>
    <row r="31" spans="1:9" ht="28.5" customHeight="1" x14ac:dyDescent="0.4">
      <c r="A31" s="118">
        <v>21</v>
      </c>
      <c r="B31" s="119"/>
      <c r="C31" s="120"/>
      <c r="D31" s="119"/>
      <c r="E31" s="121"/>
      <c r="F31" s="122"/>
      <c r="G31" s="115"/>
      <c r="H31" s="116"/>
      <c r="I31" s="123"/>
    </row>
    <row r="32" spans="1:9" ht="28.5" customHeight="1" x14ac:dyDescent="0.4">
      <c r="A32" s="118">
        <v>22</v>
      </c>
      <c r="B32" s="119"/>
      <c r="C32" s="120"/>
      <c r="D32" s="119"/>
      <c r="E32" s="121"/>
      <c r="F32" s="122"/>
      <c r="G32" s="115"/>
      <c r="H32" s="116"/>
      <c r="I32" s="123"/>
    </row>
    <row r="33" spans="1:9" ht="28.5" customHeight="1" x14ac:dyDescent="0.4">
      <c r="A33" s="118">
        <v>23</v>
      </c>
      <c r="B33" s="119"/>
      <c r="C33" s="120"/>
      <c r="D33" s="119"/>
      <c r="E33" s="121"/>
      <c r="F33" s="122"/>
      <c r="G33" s="115"/>
      <c r="H33" s="116"/>
      <c r="I33" s="123"/>
    </row>
    <row r="34" spans="1:9" ht="28.5" customHeight="1" x14ac:dyDescent="0.4">
      <c r="A34" s="118">
        <v>24</v>
      </c>
      <c r="B34" s="119"/>
      <c r="C34" s="120"/>
      <c r="D34" s="119"/>
      <c r="E34" s="121"/>
      <c r="F34" s="122"/>
      <c r="G34" s="115"/>
      <c r="H34" s="116"/>
      <c r="I34" s="123"/>
    </row>
    <row r="35" spans="1:9" ht="28.5" customHeight="1" x14ac:dyDescent="0.4">
      <c r="A35" s="118">
        <v>25</v>
      </c>
      <c r="B35" s="119"/>
      <c r="C35" s="120"/>
      <c r="D35" s="119"/>
      <c r="E35" s="121"/>
      <c r="F35" s="122"/>
      <c r="G35" s="115"/>
      <c r="H35" s="116"/>
      <c r="I35" s="123"/>
    </row>
    <row r="36" spans="1:9" ht="28.5" customHeight="1" x14ac:dyDescent="0.4">
      <c r="A36" s="118">
        <v>26</v>
      </c>
      <c r="B36" s="119"/>
      <c r="C36" s="120"/>
      <c r="D36" s="119"/>
      <c r="E36" s="121"/>
      <c r="F36" s="122"/>
      <c r="G36" s="115"/>
      <c r="H36" s="116"/>
      <c r="I36" s="123"/>
    </row>
    <row r="37" spans="1:9" ht="28.5" customHeight="1" x14ac:dyDescent="0.4">
      <c r="A37" s="118">
        <v>27</v>
      </c>
      <c r="B37" s="119"/>
      <c r="C37" s="120"/>
      <c r="D37" s="119"/>
      <c r="E37" s="121"/>
      <c r="F37" s="122"/>
      <c r="G37" s="115"/>
      <c r="H37" s="116"/>
      <c r="I37" s="123"/>
    </row>
    <row r="38" spans="1:9" ht="28.5" customHeight="1" x14ac:dyDescent="0.4">
      <c r="A38" s="118">
        <v>28</v>
      </c>
      <c r="B38" s="119"/>
      <c r="C38" s="120"/>
      <c r="D38" s="119"/>
      <c r="E38" s="121"/>
      <c r="F38" s="122"/>
      <c r="G38" s="115"/>
      <c r="H38" s="116"/>
      <c r="I38" s="123"/>
    </row>
    <row r="39" spans="1:9" ht="28.5" customHeight="1" x14ac:dyDescent="0.4">
      <c r="A39" s="118">
        <v>29</v>
      </c>
      <c r="B39" s="119"/>
      <c r="C39" s="120"/>
      <c r="D39" s="119"/>
      <c r="E39" s="121"/>
      <c r="F39" s="122"/>
      <c r="G39" s="115"/>
      <c r="H39" s="116"/>
      <c r="I39" s="123"/>
    </row>
    <row r="40" spans="1:9" ht="28.5" customHeight="1" x14ac:dyDescent="0.4">
      <c r="A40" s="118">
        <v>30</v>
      </c>
      <c r="B40" s="119"/>
      <c r="C40" s="120"/>
      <c r="D40" s="119"/>
      <c r="E40" s="121"/>
      <c r="F40" s="122"/>
      <c r="G40" s="115"/>
      <c r="H40" s="116"/>
      <c r="I40" s="123"/>
    </row>
    <row r="41" spans="1:9" ht="28.5" customHeight="1" x14ac:dyDescent="0.4">
      <c r="A41" s="118">
        <v>31</v>
      </c>
      <c r="B41" s="119"/>
      <c r="C41" s="120"/>
      <c r="D41" s="119"/>
      <c r="E41" s="121"/>
      <c r="F41" s="122"/>
      <c r="G41" s="115"/>
      <c r="H41" s="116"/>
      <c r="I41" s="123"/>
    </row>
    <row r="42" spans="1:9" ht="28.5" customHeight="1" x14ac:dyDescent="0.4">
      <c r="A42" s="118">
        <v>32</v>
      </c>
      <c r="B42" s="119"/>
      <c r="C42" s="120"/>
      <c r="D42" s="119"/>
      <c r="E42" s="121"/>
      <c r="F42" s="122"/>
      <c r="G42" s="115"/>
      <c r="H42" s="116"/>
      <c r="I42" s="123"/>
    </row>
    <row r="43" spans="1:9" ht="28.5" customHeight="1" x14ac:dyDescent="0.4">
      <c r="A43" s="118">
        <v>33</v>
      </c>
      <c r="B43" s="119"/>
      <c r="C43" s="120"/>
      <c r="D43" s="119"/>
      <c r="E43" s="121"/>
      <c r="F43" s="122"/>
      <c r="G43" s="115"/>
      <c r="H43" s="116"/>
      <c r="I43" s="123"/>
    </row>
    <row r="44" spans="1:9" ht="28.5" customHeight="1" x14ac:dyDescent="0.4">
      <c r="A44" s="118">
        <v>34</v>
      </c>
      <c r="B44" s="119"/>
      <c r="C44" s="120"/>
      <c r="D44" s="119"/>
      <c r="E44" s="121"/>
      <c r="F44" s="122"/>
      <c r="G44" s="115"/>
      <c r="H44" s="116"/>
      <c r="I44" s="123"/>
    </row>
    <row r="45" spans="1:9" ht="28.5" customHeight="1" x14ac:dyDescent="0.4">
      <c r="A45" s="118">
        <v>35</v>
      </c>
      <c r="B45" s="119"/>
      <c r="C45" s="120"/>
      <c r="D45" s="119"/>
      <c r="E45" s="121"/>
      <c r="F45" s="122"/>
      <c r="G45" s="115"/>
      <c r="H45" s="116"/>
      <c r="I45" s="123"/>
    </row>
    <row r="46" spans="1:9" ht="28.5" customHeight="1" x14ac:dyDescent="0.4">
      <c r="A46" s="118">
        <v>36</v>
      </c>
      <c r="B46" s="119"/>
      <c r="C46" s="120"/>
      <c r="D46" s="119"/>
      <c r="E46" s="121"/>
      <c r="F46" s="122"/>
      <c r="G46" s="115"/>
      <c r="H46" s="116"/>
      <c r="I46" s="123"/>
    </row>
    <row r="47" spans="1:9" ht="28.5" customHeight="1" x14ac:dyDescent="0.4">
      <c r="A47" s="118">
        <v>37</v>
      </c>
      <c r="B47" s="119"/>
      <c r="C47" s="120"/>
      <c r="D47" s="119"/>
      <c r="E47" s="121"/>
      <c r="F47" s="122"/>
      <c r="G47" s="115"/>
      <c r="H47" s="116"/>
      <c r="I47" s="123"/>
    </row>
    <row r="48" spans="1:9" ht="28.5" customHeight="1" x14ac:dyDescent="0.4">
      <c r="A48" s="118">
        <v>38</v>
      </c>
      <c r="B48" s="119"/>
      <c r="C48" s="120"/>
      <c r="D48" s="119"/>
      <c r="E48" s="121"/>
      <c r="F48" s="122"/>
      <c r="G48" s="115"/>
      <c r="H48" s="116"/>
      <c r="I48" s="123"/>
    </row>
    <row r="49" spans="1:9" ht="28.5" customHeight="1" x14ac:dyDescent="0.4">
      <c r="A49" s="118">
        <v>39</v>
      </c>
      <c r="B49" s="119"/>
      <c r="C49" s="120"/>
      <c r="D49" s="119"/>
      <c r="E49" s="121"/>
      <c r="F49" s="122"/>
      <c r="G49" s="115"/>
      <c r="H49" s="116"/>
      <c r="I49" s="123"/>
    </row>
    <row r="50" spans="1:9" ht="28.5" customHeight="1" x14ac:dyDescent="0.4">
      <c r="A50" s="118">
        <v>40</v>
      </c>
      <c r="B50" s="119"/>
      <c r="C50" s="120"/>
      <c r="D50" s="119"/>
      <c r="E50" s="121"/>
      <c r="F50" s="122"/>
      <c r="G50" s="115"/>
      <c r="H50" s="116"/>
      <c r="I50" s="123"/>
    </row>
    <row r="51" spans="1:9" ht="28.5" customHeight="1" x14ac:dyDescent="0.4">
      <c r="A51" s="118">
        <v>41</v>
      </c>
      <c r="B51" s="119"/>
      <c r="C51" s="120"/>
      <c r="D51" s="119"/>
      <c r="E51" s="121"/>
      <c r="F51" s="122"/>
      <c r="G51" s="115"/>
      <c r="H51" s="116"/>
      <c r="I51" s="123"/>
    </row>
    <row r="52" spans="1:9" ht="28.5" customHeight="1" x14ac:dyDescent="0.4">
      <c r="A52" s="118">
        <v>42</v>
      </c>
      <c r="B52" s="119"/>
      <c r="C52" s="120"/>
      <c r="D52" s="119"/>
      <c r="E52" s="121"/>
      <c r="F52" s="122"/>
      <c r="G52" s="115"/>
      <c r="H52" s="116"/>
      <c r="I52" s="123"/>
    </row>
    <row r="53" spans="1:9" ht="28.5" customHeight="1" x14ac:dyDescent="0.4">
      <c r="A53" s="118">
        <v>43</v>
      </c>
      <c r="B53" s="119"/>
      <c r="C53" s="120"/>
      <c r="D53" s="119"/>
      <c r="E53" s="121"/>
      <c r="F53" s="122"/>
      <c r="G53" s="115"/>
      <c r="H53" s="116"/>
      <c r="I53" s="123"/>
    </row>
    <row r="54" spans="1:9" ht="28.5" customHeight="1" x14ac:dyDescent="0.4">
      <c r="A54" s="118">
        <v>44</v>
      </c>
      <c r="B54" s="119"/>
      <c r="C54" s="120"/>
      <c r="D54" s="119"/>
      <c r="E54" s="121"/>
      <c r="F54" s="122"/>
      <c r="G54" s="115"/>
      <c r="H54" s="116"/>
      <c r="I54" s="123"/>
    </row>
    <row r="55" spans="1:9" ht="28.5" customHeight="1" x14ac:dyDescent="0.4">
      <c r="A55" s="118">
        <v>45</v>
      </c>
      <c r="B55" s="119"/>
      <c r="C55" s="120"/>
      <c r="D55" s="119"/>
      <c r="E55" s="121"/>
      <c r="F55" s="122"/>
      <c r="G55" s="115"/>
      <c r="H55" s="116"/>
      <c r="I55" s="123"/>
    </row>
    <row r="56" spans="1:9" ht="28.5" customHeight="1" x14ac:dyDescent="0.4">
      <c r="A56" s="118">
        <v>46</v>
      </c>
      <c r="B56" s="119"/>
      <c r="C56" s="120"/>
      <c r="D56" s="119"/>
      <c r="E56" s="121"/>
      <c r="F56" s="122"/>
      <c r="G56" s="115"/>
      <c r="H56" s="116"/>
      <c r="I56" s="123"/>
    </row>
    <row r="57" spans="1:9" ht="28.5" customHeight="1" x14ac:dyDescent="0.4">
      <c r="A57" s="118">
        <v>47</v>
      </c>
      <c r="B57" s="119"/>
      <c r="C57" s="120"/>
      <c r="D57" s="119"/>
      <c r="E57" s="121"/>
      <c r="F57" s="122"/>
      <c r="G57" s="115"/>
      <c r="H57" s="116"/>
      <c r="I57" s="123"/>
    </row>
    <row r="58" spans="1:9" ht="28.5" customHeight="1" x14ac:dyDescent="0.4">
      <c r="A58" s="118">
        <v>48</v>
      </c>
      <c r="B58" s="119"/>
      <c r="C58" s="120"/>
      <c r="D58" s="119"/>
      <c r="E58" s="121"/>
      <c r="F58" s="122"/>
      <c r="G58" s="115"/>
      <c r="H58" s="116"/>
      <c r="I58" s="123"/>
    </row>
    <row r="59" spans="1:9" ht="28.5" customHeight="1" x14ac:dyDescent="0.4">
      <c r="A59" s="118">
        <v>49</v>
      </c>
      <c r="B59" s="119"/>
      <c r="C59" s="120"/>
      <c r="D59" s="119"/>
      <c r="E59" s="121"/>
      <c r="F59" s="122"/>
      <c r="G59" s="115"/>
      <c r="H59" s="116"/>
      <c r="I59" s="123"/>
    </row>
    <row r="60" spans="1:9" ht="28.5" customHeight="1" x14ac:dyDescent="0.4">
      <c r="A60" s="118">
        <v>50</v>
      </c>
      <c r="B60" s="119"/>
      <c r="C60" s="120"/>
      <c r="D60" s="119"/>
      <c r="E60" s="121"/>
      <c r="F60" s="122"/>
      <c r="G60" s="115"/>
      <c r="H60" s="116"/>
      <c r="I60" s="123"/>
    </row>
    <row r="61" spans="1:9" ht="28.5" customHeight="1" x14ac:dyDescent="0.4">
      <c r="A61" s="118">
        <v>51</v>
      </c>
      <c r="B61" s="119"/>
      <c r="C61" s="120"/>
      <c r="D61" s="119"/>
      <c r="E61" s="121"/>
      <c r="F61" s="122"/>
      <c r="G61" s="115"/>
      <c r="H61" s="116"/>
      <c r="I61" s="123"/>
    </row>
    <row r="62" spans="1:9" ht="28.5" customHeight="1" x14ac:dyDescent="0.4">
      <c r="A62" s="118">
        <v>52</v>
      </c>
      <c r="B62" s="119"/>
      <c r="C62" s="120"/>
      <c r="D62" s="119"/>
      <c r="E62" s="121"/>
      <c r="F62" s="122"/>
      <c r="G62" s="115"/>
      <c r="H62" s="116"/>
      <c r="I62" s="123"/>
    </row>
    <row r="63" spans="1:9" ht="28.5" customHeight="1" x14ac:dyDescent="0.4">
      <c r="A63" s="118">
        <v>53</v>
      </c>
      <c r="B63" s="119"/>
      <c r="C63" s="120"/>
      <c r="D63" s="119"/>
      <c r="E63" s="121"/>
      <c r="F63" s="122"/>
      <c r="G63" s="115"/>
      <c r="H63" s="116"/>
      <c r="I63" s="123"/>
    </row>
    <row r="64" spans="1:9" ht="28.5" customHeight="1" x14ac:dyDescent="0.4">
      <c r="A64" s="118">
        <v>54</v>
      </c>
      <c r="B64" s="119"/>
      <c r="C64" s="120"/>
      <c r="D64" s="119"/>
      <c r="E64" s="121"/>
      <c r="F64" s="122"/>
      <c r="G64" s="115"/>
      <c r="H64" s="116"/>
      <c r="I64" s="123"/>
    </row>
    <row r="65" spans="1:9" ht="28.5" customHeight="1" x14ac:dyDescent="0.4">
      <c r="A65" s="118">
        <v>55</v>
      </c>
      <c r="B65" s="119"/>
      <c r="C65" s="120"/>
      <c r="D65" s="119"/>
      <c r="E65" s="121"/>
      <c r="F65" s="122"/>
      <c r="G65" s="115"/>
      <c r="H65" s="116"/>
      <c r="I65" s="123"/>
    </row>
    <row r="66" spans="1:9" ht="28.5" customHeight="1" x14ac:dyDescent="0.4">
      <c r="A66" s="118">
        <v>56</v>
      </c>
      <c r="B66" s="119"/>
      <c r="C66" s="120"/>
      <c r="D66" s="119"/>
      <c r="E66" s="121"/>
      <c r="F66" s="122"/>
      <c r="G66" s="115"/>
      <c r="H66" s="116"/>
      <c r="I66" s="123"/>
    </row>
    <row r="67" spans="1:9" ht="28.5" customHeight="1" x14ac:dyDescent="0.4">
      <c r="A67" s="118">
        <v>57</v>
      </c>
      <c r="B67" s="119"/>
      <c r="C67" s="120"/>
      <c r="D67" s="119"/>
      <c r="E67" s="121"/>
      <c r="F67" s="122"/>
      <c r="G67" s="115"/>
      <c r="H67" s="116"/>
      <c r="I67" s="123"/>
    </row>
    <row r="68" spans="1:9" ht="28.5" customHeight="1" x14ac:dyDescent="0.4">
      <c r="A68" s="118">
        <v>58</v>
      </c>
      <c r="B68" s="119"/>
      <c r="C68" s="120"/>
      <c r="D68" s="119"/>
      <c r="E68" s="121"/>
      <c r="F68" s="122"/>
      <c r="G68" s="115"/>
      <c r="H68" s="116"/>
      <c r="I68" s="123"/>
    </row>
    <row r="69" spans="1:9" ht="28.5" customHeight="1" x14ac:dyDescent="0.4">
      <c r="A69" s="118">
        <v>59</v>
      </c>
      <c r="B69" s="119"/>
      <c r="C69" s="120"/>
      <c r="D69" s="119"/>
      <c r="E69" s="121"/>
      <c r="F69" s="122"/>
      <c r="G69" s="115"/>
      <c r="H69" s="116"/>
      <c r="I69" s="123"/>
    </row>
    <row r="70" spans="1:9" ht="28.5" customHeight="1" x14ac:dyDescent="0.4">
      <c r="A70" s="118">
        <v>60</v>
      </c>
      <c r="B70" s="119"/>
      <c r="C70" s="120"/>
      <c r="D70" s="119"/>
      <c r="E70" s="121"/>
      <c r="F70" s="122"/>
      <c r="G70" s="115"/>
      <c r="H70" s="116"/>
      <c r="I70" s="123"/>
    </row>
    <row r="71" spans="1:9" ht="28.5" customHeight="1" x14ac:dyDescent="0.4">
      <c r="A71" s="118">
        <v>61</v>
      </c>
      <c r="B71" s="119"/>
      <c r="C71" s="120"/>
      <c r="D71" s="119"/>
      <c r="E71" s="121"/>
      <c r="F71" s="122"/>
      <c r="G71" s="115"/>
      <c r="H71" s="116"/>
      <c r="I71" s="123"/>
    </row>
    <row r="72" spans="1:9" ht="28.5" customHeight="1" x14ac:dyDescent="0.4">
      <c r="A72" s="118">
        <v>62</v>
      </c>
      <c r="B72" s="119"/>
      <c r="C72" s="120"/>
      <c r="D72" s="119"/>
      <c r="E72" s="121"/>
      <c r="F72" s="122"/>
      <c r="G72" s="115"/>
      <c r="H72" s="116"/>
      <c r="I72" s="123"/>
    </row>
    <row r="73" spans="1:9" ht="28.5" customHeight="1" x14ac:dyDescent="0.4">
      <c r="A73" s="118">
        <v>63</v>
      </c>
      <c r="B73" s="119"/>
      <c r="C73" s="120"/>
      <c r="D73" s="119"/>
      <c r="E73" s="121"/>
      <c r="F73" s="122"/>
      <c r="G73" s="115"/>
      <c r="H73" s="116"/>
      <c r="I73" s="123"/>
    </row>
    <row r="74" spans="1:9" ht="28.5" customHeight="1" x14ac:dyDescent="0.4">
      <c r="A74" s="118">
        <v>64</v>
      </c>
      <c r="B74" s="119"/>
      <c r="C74" s="120"/>
      <c r="D74" s="119"/>
      <c r="E74" s="121"/>
      <c r="F74" s="122"/>
      <c r="G74" s="115"/>
      <c r="H74" s="116"/>
      <c r="I74" s="123"/>
    </row>
    <row r="75" spans="1:9" ht="28.5" customHeight="1" x14ac:dyDescent="0.4">
      <c r="A75" s="118">
        <v>65</v>
      </c>
      <c r="B75" s="119"/>
      <c r="C75" s="120"/>
      <c r="D75" s="119"/>
      <c r="E75" s="121"/>
      <c r="F75" s="122"/>
      <c r="G75" s="115"/>
      <c r="H75" s="116"/>
      <c r="I75" s="123"/>
    </row>
    <row r="76" spans="1:9" ht="28.5" customHeight="1" x14ac:dyDescent="0.4">
      <c r="A76" s="118">
        <v>66</v>
      </c>
      <c r="B76" s="119"/>
      <c r="C76" s="120"/>
      <c r="D76" s="119"/>
      <c r="E76" s="121"/>
      <c r="F76" s="122"/>
      <c r="G76" s="115"/>
      <c r="H76" s="116"/>
      <c r="I76" s="123"/>
    </row>
    <row r="77" spans="1:9" ht="28.5" customHeight="1" x14ac:dyDescent="0.4">
      <c r="A77" s="118">
        <v>67</v>
      </c>
      <c r="B77" s="119"/>
      <c r="C77" s="120"/>
      <c r="D77" s="119"/>
      <c r="E77" s="121"/>
      <c r="F77" s="122"/>
      <c r="G77" s="115"/>
      <c r="H77" s="116"/>
      <c r="I77" s="123"/>
    </row>
    <row r="78" spans="1:9" ht="28.5" customHeight="1" x14ac:dyDescent="0.4">
      <c r="A78" s="118">
        <v>68</v>
      </c>
      <c r="B78" s="119"/>
      <c r="C78" s="120"/>
      <c r="D78" s="119"/>
      <c r="E78" s="121"/>
      <c r="F78" s="122"/>
      <c r="G78" s="115"/>
      <c r="H78" s="116"/>
      <c r="I78" s="123"/>
    </row>
    <row r="79" spans="1:9" ht="28.5" customHeight="1" x14ac:dyDescent="0.4">
      <c r="A79" s="118">
        <v>69</v>
      </c>
      <c r="B79" s="119"/>
      <c r="C79" s="120"/>
      <c r="D79" s="119"/>
      <c r="E79" s="121"/>
      <c r="F79" s="122"/>
      <c r="G79" s="115"/>
      <c r="H79" s="116"/>
      <c r="I79" s="123"/>
    </row>
    <row r="80" spans="1:9" ht="28.5" customHeight="1" x14ac:dyDescent="0.4">
      <c r="A80" s="118">
        <v>70</v>
      </c>
      <c r="B80" s="119"/>
      <c r="C80" s="120"/>
      <c r="D80" s="119"/>
      <c r="E80" s="121"/>
      <c r="F80" s="122"/>
      <c r="G80" s="115"/>
      <c r="H80" s="116"/>
      <c r="I80" s="123"/>
    </row>
    <row r="81" spans="1:9" ht="28.5" customHeight="1" x14ac:dyDescent="0.4">
      <c r="A81" s="118">
        <v>71</v>
      </c>
      <c r="B81" s="119"/>
      <c r="C81" s="120"/>
      <c r="D81" s="119"/>
      <c r="E81" s="121"/>
      <c r="F81" s="122"/>
      <c r="G81" s="115"/>
      <c r="H81" s="116"/>
      <c r="I81" s="123"/>
    </row>
    <row r="82" spans="1:9" ht="28.5" customHeight="1" x14ac:dyDescent="0.4">
      <c r="A82" s="118">
        <v>72</v>
      </c>
      <c r="B82" s="119"/>
      <c r="C82" s="120"/>
      <c r="D82" s="119"/>
      <c r="E82" s="121"/>
      <c r="F82" s="122"/>
      <c r="G82" s="115"/>
      <c r="H82" s="116"/>
      <c r="I82" s="123"/>
    </row>
    <row r="83" spans="1:9" ht="28.5" customHeight="1" x14ac:dyDescent="0.4">
      <c r="A83" s="118">
        <v>73</v>
      </c>
      <c r="B83" s="119"/>
      <c r="C83" s="120"/>
      <c r="D83" s="119"/>
      <c r="E83" s="121"/>
      <c r="F83" s="122"/>
      <c r="G83" s="115"/>
      <c r="H83" s="116"/>
      <c r="I83" s="123"/>
    </row>
    <row r="84" spans="1:9" ht="28.5" customHeight="1" x14ac:dyDescent="0.4">
      <c r="A84" s="118">
        <v>74</v>
      </c>
      <c r="B84" s="119"/>
      <c r="C84" s="120"/>
      <c r="D84" s="119"/>
      <c r="E84" s="121"/>
      <c r="F84" s="122"/>
      <c r="G84" s="115"/>
      <c r="H84" s="116"/>
      <c r="I84" s="123"/>
    </row>
    <row r="85" spans="1:9" ht="28.5" customHeight="1" x14ac:dyDescent="0.4">
      <c r="A85" s="118">
        <v>75</v>
      </c>
      <c r="B85" s="119"/>
      <c r="C85" s="120"/>
      <c r="D85" s="119"/>
      <c r="E85" s="121"/>
      <c r="F85" s="122"/>
      <c r="G85" s="115"/>
      <c r="H85" s="116"/>
      <c r="I85" s="123"/>
    </row>
    <row r="86" spans="1:9" ht="28.5" customHeight="1" x14ac:dyDescent="0.4">
      <c r="A86" s="118">
        <v>76</v>
      </c>
      <c r="B86" s="119"/>
      <c r="C86" s="120"/>
      <c r="D86" s="119"/>
      <c r="E86" s="121"/>
      <c r="F86" s="122"/>
      <c r="G86" s="115"/>
      <c r="H86" s="116"/>
      <c r="I86" s="123"/>
    </row>
    <row r="87" spans="1:9" ht="28.5" customHeight="1" x14ac:dyDescent="0.4">
      <c r="A87" s="118">
        <v>77</v>
      </c>
      <c r="B87" s="119"/>
      <c r="C87" s="120"/>
      <c r="D87" s="119"/>
      <c r="E87" s="121"/>
      <c r="F87" s="122"/>
      <c r="G87" s="115"/>
      <c r="H87" s="116"/>
      <c r="I87" s="123"/>
    </row>
    <row r="88" spans="1:9" ht="28.5" customHeight="1" x14ac:dyDescent="0.4">
      <c r="A88" s="118">
        <v>78</v>
      </c>
      <c r="B88" s="119"/>
      <c r="C88" s="120"/>
      <c r="D88" s="119"/>
      <c r="E88" s="121"/>
      <c r="F88" s="122"/>
      <c r="G88" s="115"/>
      <c r="H88" s="116"/>
      <c r="I88" s="123"/>
    </row>
    <row r="89" spans="1:9" ht="28.5" customHeight="1" x14ac:dyDescent="0.4">
      <c r="A89" s="118">
        <v>79</v>
      </c>
      <c r="B89" s="119"/>
      <c r="C89" s="120"/>
      <c r="D89" s="119"/>
      <c r="E89" s="121"/>
      <c r="F89" s="122"/>
      <c r="G89" s="115"/>
      <c r="H89" s="116"/>
      <c r="I89" s="123"/>
    </row>
    <row r="90" spans="1:9" ht="28.5" customHeight="1" x14ac:dyDescent="0.4">
      <c r="A90" s="118">
        <v>80</v>
      </c>
      <c r="B90" s="119"/>
      <c r="C90" s="120"/>
      <c r="D90" s="119"/>
      <c r="E90" s="121"/>
      <c r="F90" s="122"/>
      <c r="G90" s="115"/>
      <c r="H90" s="116"/>
      <c r="I90" s="123"/>
    </row>
    <row r="91" spans="1:9" ht="28.5" customHeight="1" x14ac:dyDescent="0.4">
      <c r="A91" s="118">
        <v>81</v>
      </c>
      <c r="B91" s="119"/>
      <c r="C91" s="120"/>
      <c r="D91" s="119"/>
      <c r="E91" s="121"/>
      <c r="F91" s="122"/>
      <c r="G91" s="115"/>
      <c r="H91" s="116"/>
      <c r="I91" s="123"/>
    </row>
    <row r="92" spans="1:9" ht="28.5" customHeight="1" x14ac:dyDescent="0.4">
      <c r="A92" s="118">
        <v>82</v>
      </c>
      <c r="B92" s="119"/>
      <c r="C92" s="120"/>
      <c r="D92" s="119"/>
      <c r="E92" s="121"/>
      <c r="F92" s="122"/>
      <c r="G92" s="115"/>
      <c r="H92" s="116"/>
      <c r="I92" s="123"/>
    </row>
    <row r="93" spans="1:9" ht="28.5" customHeight="1" x14ac:dyDescent="0.4">
      <c r="A93" s="118">
        <v>83</v>
      </c>
      <c r="B93" s="119"/>
      <c r="C93" s="120"/>
      <c r="D93" s="119"/>
      <c r="E93" s="121"/>
      <c r="F93" s="122"/>
      <c r="G93" s="115"/>
      <c r="H93" s="116"/>
      <c r="I93" s="123"/>
    </row>
    <row r="94" spans="1:9" ht="28.5" customHeight="1" x14ac:dyDescent="0.4">
      <c r="A94" s="118">
        <v>84</v>
      </c>
      <c r="B94" s="119"/>
      <c r="C94" s="120"/>
      <c r="D94" s="119"/>
      <c r="E94" s="121"/>
      <c r="F94" s="122"/>
      <c r="G94" s="115"/>
      <c r="H94" s="116"/>
      <c r="I94" s="123"/>
    </row>
    <row r="95" spans="1:9" ht="28.5" customHeight="1" x14ac:dyDescent="0.4">
      <c r="A95" s="118">
        <v>85</v>
      </c>
      <c r="B95" s="119"/>
      <c r="C95" s="120"/>
      <c r="D95" s="119"/>
      <c r="E95" s="121"/>
      <c r="F95" s="122"/>
      <c r="G95" s="115"/>
      <c r="H95" s="116"/>
      <c r="I95" s="123"/>
    </row>
    <row r="96" spans="1:9" ht="28.5" customHeight="1" x14ac:dyDescent="0.4">
      <c r="A96" s="118">
        <v>86</v>
      </c>
      <c r="B96" s="119"/>
      <c r="C96" s="120"/>
      <c r="D96" s="119"/>
      <c r="E96" s="121"/>
      <c r="F96" s="122"/>
      <c r="G96" s="115"/>
      <c r="H96" s="116"/>
      <c r="I96" s="123"/>
    </row>
    <row r="97" spans="1:9" ht="28.5" customHeight="1" x14ac:dyDescent="0.4">
      <c r="A97" s="118">
        <v>87</v>
      </c>
      <c r="B97" s="119"/>
      <c r="C97" s="120"/>
      <c r="D97" s="119"/>
      <c r="E97" s="121"/>
      <c r="F97" s="122"/>
      <c r="G97" s="115"/>
      <c r="H97" s="116"/>
      <c r="I97" s="123"/>
    </row>
    <row r="98" spans="1:9" ht="28.5" customHeight="1" x14ac:dyDescent="0.4">
      <c r="A98" s="118">
        <v>88</v>
      </c>
      <c r="B98" s="119"/>
      <c r="C98" s="120"/>
      <c r="D98" s="119"/>
      <c r="E98" s="121"/>
      <c r="F98" s="122"/>
      <c r="G98" s="115"/>
      <c r="H98" s="116"/>
      <c r="I98" s="123"/>
    </row>
    <row r="99" spans="1:9" ht="28.5" customHeight="1" x14ac:dyDescent="0.4">
      <c r="A99" s="118">
        <v>89</v>
      </c>
      <c r="B99" s="119"/>
      <c r="C99" s="120"/>
      <c r="D99" s="119"/>
      <c r="E99" s="121"/>
      <c r="F99" s="122"/>
      <c r="G99" s="115"/>
      <c r="H99" s="116"/>
      <c r="I99" s="123"/>
    </row>
    <row r="100" spans="1:9" ht="29.25" customHeight="1" x14ac:dyDescent="0.4">
      <c r="A100" s="118">
        <v>90</v>
      </c>
      <c r="B100" s="119"/>
      <c r="C100" s="120"/>
      <c r="D100" s="119"/>
      <c r="E100" s="121"/>
      <c r="F100" s="122"/>
      <c r="G100" s="115"/>
      <c r="H100" s="116"/>
      <c r="I100" s="123"/>
    </row>
    <row r="101" spans="1:9" ht="29.25" customHeight="1" x14ac:dyDescent="0.4">
      <c r="A101" s="118">
        <v>91</v>
      </c>
      <c r="B101" s="119"/>
      <c r="C101" s="120"/>
      <c r="D101" s="119"/>
      <c r="E101" s="121"/>
      <c r="F101" s="122"/>
      <c r="G101" s="115"/>
      <c r="H101" s="116"/>
      <c r="I101" s="123"/>
    </row>
    <row r="102" spans="1:9" ht="29.25" customHeight="1" x14ac:dyDescent="0.4">
      <c r="A102" s="118">
        <v>92</v>
      </c>
      <c r="B102" s="119"/>
      <c r="C102" s="120"/>
      <c r="D102" s="119"/>
      <c r="E102" s="121"/>
      <c r="F102" s="122"/>
      <c r="G102" s="115"/>
      <c r="H102" s="116"/>
      <c r="I102" s="123"/>
    </row>
    <row r="103" spans="1:9" ht="29.25" customHeight="1" x14ac:dyDescent="0.4">
      <c r="A103" s="118">
        <v>93</v>
      </c>
      <c r="B103" s="119"/>
      <c r="C103" s="120"/>
      <c r="D103" s="119"/>
      <c r="E103" s="121"/>
      <c r="F103" s="122"/>
      <c r="G103" s="115"/>
      <c r="H103" s="116"/>
      <c r="I103" s="123"/>
    </row>
    <row r="104" spans="1:9" ht="29.25" customHeight="1" x14ac:dyDescent="0.4">
      <c r="A104" s="118">
        <v>94</v>
      </c>
      <c r="B104" s="119"/>
      <c r="C104" s="120"/>
      <c r="D104" s="119"/>
      <c r="E104" s="121"/>
      <c r="F104" s="122"/>
      <c r="G104" s="115"/>
      <c r="H104" s="116"/>
      <c r="I104" s="123"/>
    </row>
    <row r="105" spans="1:9" ht="29.25" customHeight="1" x14ac:dyDescent="0.4">
      <c r="A105" s="118">
        <v>95</v>
      </c>
      <c r="B105" s="119"/>
      <c r="C105" s="120"/>
      <c r="D105" s="119"/>
      <c r="E105" s="121"/>
      <c r="F105" s="122"/>
      <c r="G105" s="115"/>
      <c r="H105" s="116"/>
      <c r="I105" s="123"/>
    </row>
    <row r="106" spans="1:9" ht="29.25" customHeight="1" x14ac:dyDescent="0.4">
      <c r="A106" s="118">
        <v>96</v>
      </c>
      <c r="B106" s="119"/>
      <c r="C106" s="120"/>
      <c r="D106" s="119"/>
      <c r="E106" s="121"/>
      <c r="F106" s="122"/>
      <c r="G106" s="115"/>
      <c r="H106" s="116"/>
      <c r="I106" s="123"/>
    </row>
    <row r="107" spans="1:9" ht="29.25" customHeight="1" x14ac:dyDescent="0.4">
      <c r="A107" s="118">
        <v>97</v>
      </c>
      <c r="B107" s="119"/>
      <c r="C107" s="120"/>
      <c r="D107" s="119"/>
      <c r="E107" s="121"/>
      <c r="F107" s="122"/>
      <c r="G107" s="115"/>
      <c r="H107" s="116"/>
      <c r="I107" s="123"/>
    </row>
    <row r="108" spans="1:9" ht="29.25" customHeight="1" x14ac:dyDescent="0.4">
      <c r="A108" s="118">
        <v>98</v>
      </c>
      <c r="B108" s="119"/>
      <c r="C108" s="120"/>
      <c r="D108" s="119"/>
      <c r="E108" s="121"/>
      <c r="F108" s="122"/>
      <c r="G108" s="115"/>
      <c r="H108" s="116"/>
      <c r="I108" s="123"/>
    </row>
    <row r="109" spans="1:9" ht="29.25" customHeight="1" x14ac:dyDescent="0.4">
      <c r="A109" s="118">
        <v>99</v>
      </c>
      <c r="B109" s="119"/>
      <c r="C109" s="120"/>
      <c r="D109" s="119"/>
      <c r="E109" s="121"/>
      <c r="F109" s="122"/>
      <c r="G109" s="115"/>
      <c r="H109" s="116"/>
      <c r="I109" s="123"/>
    </row>
    <row r="110" spans="1:9" ht="29.25" customHeight="1" thickBot="1" x14ac:dyDescent="0.45">
      <c r="A110" s="124">
        <v>100</v>
      </c>
      <c r="B110" s="125"/>
      <c r="C110" s="126"/>
      <c r="D110" s="125"/>
      <c r="E110" s="127"/>
      <c r="F110" s="128"/>
      <c r="G110" s="115"/>
      <c r="H110" s="116"/>
      <c r="I110" s="123"/>
    </row>
  </sheetData>
  <mergeCells count="10">
    <mergeCell ref="I9:I10"/>
    <mergeCell ref="A9:G9"/>
    <mergeCell ref="C6:G6"/>
    <mergeCell ref="C7:G7"/>
    <mergeCell ref="A1:H1"/>
    <mergeCell ref="C3:G3"/>
    <mergeCell ref="C4:G4"/>
    <mergeCell ref="C5:G5"/>
    <mergeCell ref="H9:H10"/>
    <mergeCell ref="F8:I8"/>
  </mergeCells>
  <phoneticPr fontId="18"/>
  <conditionalFormatting sqref="A11:I110">
    <cfRule type="expression" dxfId="1" priority="1">
      <formula>MOD(ROW(), 2) = 1</formula>
    </cfRule>
  </conditionalFormatting>
  <dataValidations count="3">
    <dataValidation imeMode="halfAlpha" allowBlank="1" showInputMessage="1" showErrorMessage="1" sqref="B11:B110"/>
    <dataValidation imeMode="halfKatakana" allowBlank="1" showInputMessage="1" showErrorMessage="1" sqref="E2:F2 D10:E110 E111:F1048576 E8"/>
    <dataValidation type="list" allowBlank="1" showInputMessage="1" showErrorMessage="1" sqref="G11:G110">
      <formula1>"男,女"</formula1>
    </dataValidation>
  </dataValidations>
  <pageMargins left="0.23622047244094491" right="0.23622047244094491" top="0" bottom="0" header="0.31496062992125984" footer="0.31496062992125984"/>
  <pageSetup paperSize="9" scale="75" fitToHeight="0" orientation="landscape" r:id="rId1"/>
  <rowBreaks count="6" manualBreakCount="6">
    <brk id="25" max="8" man="1"/>
    <brk id="40" max="8" man="1"/>
    <brk id="55" max="8" man="1"/>
    <brk id="70" max="8" man="1"/>
    <brk id="85" max="8" man="1"/>
    <brk id="100" max="8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ｺｰｽｺｰﾄﾞ・ﾌﾟﾙﾀﾞｳﾝﾘｽﾄ!$A$35:$A$37</xm:f>
          </x14:formula1>
          <xm:sqref>H11:H110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K110"/>
  <sheetViews>
    <sheetView view="pageBreakPreview" topLeftCell="A4" zoomScale="98" zoomScaleNormal="57" zoomScaleSheetLayoutView="98" workbookViewId="0">
      <selection activeCell="G14" sqref="G14"/>
    </sheetView>
  </sheetViews>
  <sheetFormatPr defaultRowHeight="13.5" x14ac:dyDescent="0.4"/>
  <cols>
    <col min="1" max="1" width="4.75" style="1" customWidth="1"/>
    <col min="2" max="2" width="16.125" style="1" customWidth="1"/>
    <col min="3" max="3" width="18.75" style="1" customWidth="1"/>
    <col min="4" max="4" width="18.625" style="1" customWidth="1"/>
    <col min="5" max="5" width="13.5" style="1" customWidth="1"/>
    <col min="6" max="6" width="3.625" style="1" customWidth="1"/>
    <col min="7" max="7" width="30" style="3" customWidth="1"/>
    <col min="8" max="8" width="19.5" style="1" customWidth="1"/>
    <col min="9" max="9" width="17.5" style="1" customWidth="1"/>
    <col min="10" max="10" width="19.5" style="1" bestFit="1" customWidth="1"/>
    <col min="11" max="11" width="34.375" style="1" customWidth="1"/>
    <col min="12" max="18" width="9" style="13"/>
    <col min="19" max="19" width="9" style="13" customWidth="1"/>
    <col min="20" max="16384" width="9" style="13"/>
  </cols>
  <sheetData>
    <row r="1" spans="1:11" ht="42" customHeight="1" x14ac:dyDescent="0.4">
      <c r="A1" s="152" t="s">
        <v>137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</row>
    <row r="2" spans="1:11" ht="12" customHeight="1" thickBot="1" x14ac:dyDescent="0.45">
      <c r="C2" s="2"/>
    </row>
    <row r="3" spans="1:11" ht="37.5" customHeight="1" x14ac:dyDescent="0.4">
      <c r="B3" s="166" t="s">
        <v>82</v>
      </c>
      <c r="C3" s="167"/>
      <c r="D3" s="168"/>
      <c r="E3" s="168"/>
      <c r="F3" s="169"/>
    </row>
    <row r="4" spans="1:11" ht="37.5" customHeight="1" x14ac:dyDescent="0.4">
      <c r="B4" s="153" t="s">
        <v>83</v>
      </c>
      <c r="C4" s="154"/>
      <c r="D4" s="155"/>
      <c r="E4" s="155"/>
      <c r="F4" s="156"/>
    </row>
    <row r="5" spans="1:11" ht="21.75" customHeight="1" x14ac:dyDescent="0.4">
      <c r="B5" s="153" t="s">
        <v>84</v>
      </c>
      <c r="C5" s="154"/>
      <c r="D5" s="155"/>
      <c r="E5" s="155"/>
      <c r="F5" s="156"/>
    </row>
    <row r="6" spans="1:11" ht="21.75" customHeight="1" x14ac:dyDescent="0.4">
      <c r="B6" s="153" t="s">
        <v>85</v>
      </c>
      <c r="C6" s="154"/>
      <c r="D6" s="155"/>
      <c r="E6" s="155"/>
      <c r="F6" s="156"/>
    </row>
    <row r="7" spans="1:11" ht="21.75" customHeight="1" thickBot="1" x14ac:dyDescent="0.45">
      <c r="B7" s="157" t="s">
        <v>86</v>
      </c>
      <c r="C7" s="158"/>
      <c r="D7" s="159"/>
      <c r="E7" s="159"/>
      <c r="F7" s="160"/>
    </row>
    <row r="8" spans="1:11" ht="15.75" customHeight="1" thickBot="1" x14ac:dyDescent="0.45"/>
    <row r="9" spans="1:11" s="14" customFormat="1" ht="36" customHeight="1" x14ac:dyDescent="0.4">
      <c r="A9" s="161" t="s">
        <v>130</v>
      </c>
      <c r="B9" s="162"/>
      <c r="C9" s="162"/>
      <c r="D9" s="162"/>
      <c r="E9" s="162"/>
      <c r="F9" s="163"/>
      <c r="G9" s="164" t="s">
        <v>132</v>
      </c>
      <c r="H9" s="148" t="s">
        <v>133</v>
      </c>
      <c r="I9" s="148"/>
      <c r="J9" s="149"/>
      <c r="K9" s="150" t="s">
        <v>124</v>
      </c>
    </row>
    <row r="10" spans="1:11" s="14" customFormat="1" ht="59.25" customHeight="1" thickBot="1" x14ac:dyDescent="0.45">
      <c r="A10" s="55"/>
      <c r="B10" s="56" t="s">
        <v>131</v>
      </c>
      <c r="C10" s="56" t="s">
        <v>135</v>
      </c>
      <c r="D10" s="56" t="s">
        <v>136</v>
      </c>
      <c r="E10" s="56" t="s">
        <v>134</v>
      </c>
      <c r="F10" s="57" t="s">
        <v>34</v>
      </c>
      <c r="G10" s="165"/>
      <c r="H10" s="58" t="s">
        <v>120</v>
      </c>
      <c r="I10" s="39" t="s">
        <v>121</v>
      </c>
      <c r="J10" s="39" t="s">
        <v>122</v>
      </c>
      <c r="K10" s="151"/>
    </row>
    <row r="11" spans="1:11" ht="37.5" customHeight="1" x14ac:dyDescent="0.4">
      <c r="A11" s="47">
        <v>1</v>
      </c>
      <c r="B11" s="53"/>
      <c r="C11" s="54"/>
      <c r="D11" s="53"/>
      <c r="E11" s="48"/>
      <c r="F11" s="49"/>
      <c r="G11" s="50"/>
      <c r="H11" s="51"/>
      <c r="I11" s="41"/>
      <c r="J11" s="41"/>
      <c r="K11" s="17"/>
    </row>
    <row r="12" spans="1:11" ht="37.5" customHeight="1" x14ac:dyDescent="0.4">
      <c r="A12" s="43">
        <v>2</v>
      </c>
      <c r="B12" s="16"/>
      <c r="C12" s="18"/>
      <c r="D12" s="16"/>
      <c r="E12" s="40"/>
      <c r="F12" s="49"/>
      <c r="G12" s="50"/>
      <c r="H12" s="51"/>
      <c r="I12" s="41"/>
      <c r="J12" s="41"/>
      <c r="K12" s="15"/>
    </row>
    <row r="13" spans="1:11" ht="37.5" customHeight="1" x14ac:dyDescent="0.4">
      <c r="A13" s="43">
        <v>3</v>
      </c>
      <c r="B13" s="16"/>
      <c r="C13" s="18"/>
      <c r="D13" s="16"/>
      <c r="E13" s="40"/>
      <c r="F13" s="49"/>
      <c r="G13" s="50"/>
      <c r="H13" s="51"/>
      <c r="I13" s="41"/>
      <c r="J13" s="41"/>
      <c r="K13" s="15"/>
    </row>
    <row r="14" spans="1:11" ht="37.5" customHeight="1" x14ac:dyDescent="0.4">
      <c r="A14" s="43">
        <v>4</v>
      </c>
      <c r="B14" s="16"/>
      <c r="C14" s="18"/>
      <c r="D14" s="16"/>
      <c r="E14" s="40"/>
      <c r="F14" s="49"/>
      <c r="G14" s="50"/>
      <c r="H14" s="51"/>
      <c r="I14" s="41"/>
      <c r="J14" s="41"/>
      <c r="K14" s="15"/>
    </row>
    <row r="15" spans="1:11" ht="37.5" customHeight="1" x14ac:dyDescent="0.4">
      <c r="A15" s="43">
        <v>5</v>
      </c>
      <c r="B15" s="16"/>
      <c r="C15" s="18"/>
      <c r="D15" s="16"/>
      <c r="E15" s="40"/>
      <c r="F15" s="49"/>
      <c r="G15" s="50"/>
      <c r="H15" s="51"/>
      <c r="I15" s="41"/>
      <c r="J15" s="41"/>
      <c r="K15" s="15"/>
    </row>
    <row r="16" spans="1:11" ht="37.5" customHeight="1" x14ac:dyDescent="0.4">
      <c r="A16" s="43">
        <v>6</v>
      </c>
      <c r="B16" s="16"/>
      <c r="C16" s="18"/>
      <c r="D16" s="16"/>
      <c r="E16" s="40"/>
      <c r="F16" s="49"/>
      <c r="G16" s="50"/>
      <c r="H16" s="51"/>
      <c r="I16" s="41"/>
      <c r="J16" s="41"/>
      <c r="K16" s="15"/>
    </row>
    <row r="17" spans="1:11" ht="37.5" customHeight="1" x14ac:dyDescent="0.4">
      <c r="A17" s="43">
        <v>7</v>
      </c>
      <c r="B17" s="16"/>
      <c r="C17" s="18"/>
      <c r="D17" s="16"/>
      <c r="E17" s="40"/>
      <c r="F17" s="49"/>
      <c r="G17" s="50"/>
      <c r="H17" s="51"/>
      <c r="I17" s="41"/>
      <c r="J17" s="41"/>
      <c r="K17" s="15"/>
    </row>
    <row r="18" spans="1:11" ht="37.5" customHeight="1" x14ac:dyDescent="0.4">
      <c r="A18" s="43">
        <v>8</v>
      </c>
      <c r="B18" s="16"/>
      <c r="C18" s="18"/>
      <c r="D18" s="16"/>
      <c r="E18" s="40"/>
      <c r="F18" s="49"/>
      <c r="G18" s="50"/>
      <c r="H18" s="51"/>
      <c r="I18" s="41"/>
      <c r="J18" s="41"/>
      <c r="K18" s="15"/>
    </row>
    <row r="19" spans="1:11" ht="37.5" customHeight="1" x14ac:dyDescent="0.4">
      <c r="A19" s="43">
        <v>9</v>
      </c>
      <c r="B19" s="16"/>
      <c r="C19" s="18"/>
      <c r="D19" s="16"/>
      <c r="E19" s="40"/>
      <c r="F19" s="49"/>
      <c r="G19" s="50"/>
      <c r="H19" s="51"/>
      <c r="I19" s="41"/>
      <c r="J19" s="41"/>
      <c r="K19" s="15"/>
    </row>
    <row r="20" spans="1:11" ht="37.5" customHeight="1" x14ac:dyDescent="0.4">
      <c r="A20" s="43">
        <v>10</v>
      </c>
      <c r="B20" s="16"/>
      <c r="C20" s="18"/>
      <c r="D20" s="16"/>
      <c r="E20" s="40"/>
      <c r="F20" s="49"/>
      <c r="G20" s="50"/>
      <c r="H20" s="51"/>
      <c r="I20" s="41"/>
      <c r="J20" s="41"/>
      <c r="K20" s="15"/>
    </row>
    <row r="21" spans="1:11" ht="37.5" customHeight="1" x14ac:dyDescent="0.4">
      <c r="A21" s="43">
        <v>11</v>
      </c>
      <c r="B21" s="16"/>
      <c r="C21" s="18"/>
      <c r="D21" s="16"/>
      <c r="E21" s="40"/>
      <c r="F21" s="49"/>
      <c r="G21" s="50"/>
      <c r="H21" s="51"/>
      <c r="I21" s="41"/>
      <c r="J21" s="41"/>
      <c r="K21" s="15"/>
    </row>
    <row r="22" spans="1:11" ht="37.5" customHeight="1" x14ac:dyDescent="0.4">
      <c r="A22" s="43">
        <v>12</v>
      </c>
      <c r="B22" s="16"/>
      <c r="C22" s="18"/>
      <c r="D22" s="16"/>
      <c r="E22" s="40"/>
      <c r="F22" s="49"/>
      <c r="G22" s="50"/>
      <c r="H22" s="51"/>
      <c r="I22" s="41"/>
      <c r="J22" s="41"/>
      <c r="K22" s="15"/>
    </row>
    <row r="23" spans="1:11" ht="37.5" customHeight="1" x14ac:dyDescent="0.4">
      <c r="A23" s="43">
        <v>13</v>
      </c>
      <c r="B23" s="16"/>
      <c r="C23" s="18"/>
      <c r="D23" s="16"/>
      <c r="E23" s="40"/>
      <c r="F23" s="49"/>
      <c r="G23" s="50"/>
      <c r="H23" s="51"/>
      <c r="I23" s="41"/>
      <c r="J23" s="41"/>
      <c r="K23" s="15"/>
    </row>
    <row r="24" spans="1:11" ht="37.5" customHeight="1" x14ac:dyDescent="0.4">
      <c r="A24" s="43">
        <v>14</v>
      </c>
      <c r="B24" s="16"/>
      <c r="C24" s="18"/>
      <c r="D24" s="16"/>
      <c r="E24" s="40"/>
      <c r="F24" s="49"/>
      <c r="G24" s="50"/>
      <c r="H24" s="51"/>
      <c r="I24" s="41"/>
      <c r="J24" s="41"/>
      <c r="K24" s="15"/>
    </row>
    <row r="25" spans="1:11" ht="37.5" customHeight="1" x14ac:dyDescent="0.4">
      <c r="A25" s="43">
        <v>15</v>
      </c>
      <c r="B25" s="16"/>
      <c r="C25" s="18"/>
      <c r="D25" s="16"/>
      <c r="E25" s="40"/>
      <c r="F25" s="49"/>
      <c r="G25" s="50"/>
      <c r="H25" s="51"/>
      <c r="I25" s="41"/>
      <c r="J25" s="41"/>
      <c r="K25" s="15"/>
    </row>
    <row r="26" spans="1:11" ht="28.5" customHeight="1" x14ac:dyDescent="0.4">
      <c r="A26" s="43">
        <v>16</v>
      </c>
      <c r="B26" s="16"/>
      <c r="C26" s="18"/>
      <c r="D26" s="16"/>
      <c r="E26" s="40"/>
      <c r="F26" s="49"/>
      <c r="G26" s="50"/>
      <c r="H26" s="51"/>
      <c r="I26" s="41"/>
      <c r="J26" s="41"/>
      <c r="K26" s="15"/>
    </row>
    <row r="27" spans="1:11" ht="28.5" customHeight="1" x14ac:dyDescent="0.4">
      <c r="A27" s="43">
        <v>17</v>
      </c>
      <c r="B27" s="16"/>
      <c r="C27" s="18"/>
      <c r="D27" s="16"/>
      <c r="E27" s="40"/>
      <c r="F27" s="49"/>
      <c r="G27" s="50"/>
      <c r="H27" s="51"/>
      <c r="I27" s="41"/>
      <c r="J27" s="41"/>
      <c r="K27" s="15"/>
    </row>
    <row r="28" spans="1:11" ht="28.5" customHeight="1" x14ac:dyDescent="0.4">
      <c r="A28" s="43">
        <v>18</v>
      </c>
      <c r="B28" s="16"/>
      <c r="C28" s="18"/>
      <c r="D28" s="16"/>
      <c r="E28" s="40"/>
      <c r="F28" s="49"/>
      <c r="G28" s="50"/>
      <c r="H28" s="51"/>
      <c r="I28" s="41"/>
      <c r="J28" s="41"/>
      <c r="K28" s="15"/>
    </row>
    <row r="29" spans="1:11" ht="28.5" customHeight="1" x14ac:dyDescent="0.4">
      <c r="A29" s="43">
        <v>19</v>
      </c>
      <c r="B29" s="16"/>
      <c r="C29" s="18"/>
      <c r="D29" s="16"/>
      <c r="E29" s="40"/>
      <c r="F29" s="49"/>
      <c r="G29" s="50"/>
      <c r="H29" s="51"/>
      <c r="I29" s="41"/>
      <c r="J29" s="41"/>
      <c r="K29" s="15"/>
    </row>
    <row r="30" spans="1:11" ht="28.5" customHeight="1" x14ac:dyDescent="0.4">
      <c r="A30" s="43">
        <v>20</v>
      </c>
      <c r="B30" s="16"/>
      <c r="C30" s="18"/>
      <c r="D30" s="16"/>
      <c r="E30" s="40"/>
      <c r="F30" s="49"/>
      <c r="G30" s="50"/>
      <c r="H30" s="51"/>
      <c r="I30" s="41"/>
      <c r="J30" s="41"/>
      <c r="K30" s="15"/>
    </row>
    <row r="31" spans="1:11" ht="28.5" customHeight="1" x14ac:dyDescent="0.4">
      <c r="A31" s="43">
        <v>21</v>
      </c>
      <c r="B31" s="16"/>
      <c r="C31" s="18"/>
      <c r="D31" s="16"/>
      <c r="E31" s="40"/>
      <c r="F31" s="49"/>
      <c r="G31" s="50"/>
      <c r="H31" s="51"/>
      <c r="I31" s="41"/>
      <c r="J31" s="41"/>
      <c r="K31" s="15"/>
    </row>
    <row r="32" spans="1:11" ht="28.5" customHeight="1" x14ac:dyDescent="0.4">
      <c r="A32" s="43">
        <v>22</v>
      </c>
      <c r="B32" s="16"/>
      <c r="C32" s="18"/>
      <c r="D32" s="16"/>
      <c r="E32" s="40"/>
      <c r="F32" s="49"/>
      <c r="G32" s="50"/>
      <c r="H32" s="51"/>
      <c r="I32" s="41"/>
      <c r="J32" s="41"/>
      <c r="K32" s="15"/>
    </row>
    <row r="33" spans="1:11" ht="28.5" customHeight="1" x14ac:dyDescent="0.4">
      <c r="A33" s="43">
        <v>23</v>
      </c>
      <c r="B33" s="16"/>
      <c r="C33" s="18"/>
      <c r="D33" s="16"/>
      <c r="E33" s="40"/>
      <c r="F33" s="49"/>
      <c r="G33" s="50"/>
      <c r="H33" s="51"/>
      <c r="I33" s="41"/>
      <c r="J33" s="41"/>
      <c r="K33" s="15"/>
    </row>
    <row r="34" spans="1:11" ht="28.5" customHeight="1" x14ac:dyDescent="0.4">
      <c r="A34" s="43">
        <v>24</v>
      </c>
      <c r="B34" s="16"/>
      <c r="C34" s="18"/>
      <c r="D34" s="16"/>
      <c r="E34" s="40"/>
      <c r="F34" s="49"/>
      <c r="G34" s="50"/>
      <c r="H34" s="51"/>
      <c r="I34" s="41"/>
      <c r="J34" s="41"/>
      <c r="K34" s="15"/>
    </row>
    <row r="35" spans="1:11" ht="28.5" customHeight="1" x14ac:dyDescent="0.4">
      <c r="A35" s="43">
        <v>25</v>
      </c>
      <c r="B35" s="16"/>
      <c r="C35" s="18"/>
      <c r="D35" s="16"/>
      <c r="E35" s="40"/>
      <c r="F35" s="49"/>
      <c r="G35" s="50"/>
      <c r="H35" s="51"/>
      <c r="I35" s="41"/>
      <c r="J35" s="41"/>
      <c r="K35" s="15"/>
    </row>
    <row r="36" spans="1:11" ht="28.5" customHeight="1" x14ac:dyDescent="0.4">
      <c r="A36" s="43">
        <v>26</v>
      </c>
      <c r="B36" s="16"/>
      <c r="C36" s="18"/>
      <c r="D36" s="16"/>
      <c r="E36" s="40"/>
      <c r="F36" s="49"/>
      <c r="G36" s="50"/>
      <c r="H36" s="51"/>
      <c r="I36" s="41"/>
      <c r="J36" s="41"/>
      <c r="K36" s="15"/>
    </row>
    <row r="37" spans="1:11" ht="28.5" customHeight="1" x14ac:dyDescent="0.4">
      <c r="A37" s="43">
        <v>27</v>
      </c>
      <c r="B37" s="16"/>
      <c r="C37" s="18"/>
      <c r="D37" s="16"/>
      <c r="E37" s="40"/>
      <c r="F37" s="49"/>
      <c r="G37" s="50"/>
      <c r="H37" s="51"/>
      <c r="I37" s="41"/>
      <c r="J37" s="41"/>
      <c r="K37" s="15"/>
    </row>
    <row r="38" spans="1:11" ht="28.5" customHeight="1" x14ac:dyDescent="0.4">
      <c r="A38" s="43">
        <v>28</v>
      </c>
      <c r="B38" s="16"/>
      <c r="C38" s="18"/>
      <c r="D38" s="16"/>
      <c r="E38" s="40"/>
      <c r="F38" s="49"/>
      <c r="G38" s="50"/>
      <c r="H38" s="51"/>
      <c r="I38" s="41"/>
      <c r="J38" s="41"/>
      <c r="K38" s="15"/>
    </row>
    <row r="39" spans="1:11" ht="28.5" customHeight="1" x14ac:dyDescent="0.4">
      <c r="A39" s="43">
        <v>29</v>
      </c>
      <c r="B39" s="16"/>
      <c r="C39" s="18"/>
      <c r="D39" s="16"/>
      <c r="E39" s="40"/>
      <c r="F39" s="49"/>
      <c r="G39" s="50"/>
      <c r="H39" s="51"/>
      <c r="I39" s="41"/>
      <c r="J39" s="41"/>
      <c r="K39" s="15"/>
    </row>
    <row r="40" spans="1:11" ht="28.5" customHeight="1" x14ac:dyDescent="0.4">
      <c r="A40" s="43">
        <v>30</v>
      </c>
      <c r="B40" s="16"/>
      <c r="C40" s="18"/>
      <c r="D40" s="16"/>
      <c r="E40" s="40"/>
      <c r="F40" s="49"/>
      <c r="G40" s="50"/>
      <c r="H40" s="51"/>
      <c r="I40" s="41"/>
      <c r="J40" s="41"/>
      <c r="K40" s="15"/>
    </row>
    <row r="41" spans="1:11" ht="28.5" customHeight="1" x14ac:dyDescent="0.4">
      <c r="A41" s="43">
        <v>31</v>
      </c>
      <c r="B41" s="16"/>
      <c r="C41" s="18"/>
      <c r="D41" s="16"/>
      <c r="E41" s="40"/>
      <c r="F41" s="49"/>
      <c r="G41" s="50"/>
      <c r="H41" s="51"/>
      <c r="I41" s="41"/>
      <c r="J41" s="41"/>
      <c r="K41" s="15"/>
    </row>
    <row r="42" spans="1:11" ht="28.5" customHeight="1" x14ac:dyDescent="0.4">
      <c r="A42" s="43">
        <v>32</v>
      </c>
      <c r="B42" s="16"/>
      <c r="C42" s="18"/>
      <c r="D42" s="16"/>
      <c r="E42" s="40"/>
      <c r="F42" s="49"/>
      <c r="G42" s="50"/>
      <c r="H42" s="51"/>
      <c r="I42" s="41"/>
      <c r="J42" s="41"/>
      <c r="K42" s="15"/>
    </row>
    <row r="43" spans="1:11" ht="28.5" customHeight="1" x14ac:dyDescent="0.4">
      <c r="A43" s="43">
        <v>33</v>
      </c>
      <c r="B43" s="16"/>
      <c r="C43" s="18"/>
      <c r="D43" s="16"/>
      <c r="E43" s="40"/>
      <c r="F43" s="49"/>
      <c r="G43" s="50"/>
      <c r="H43" s="51"/>
      <c r="I43" s="41"/>
      <c r="J43" s="41"/>
      <c r="K43" s="15"/>
    </row>
    <row r="44" spans="1:11" ht="28.5" customHeight="1" x14ac:dyDescent="0.4">
      <c r="A44" s="43">
        <v>34</v>
      </c>
      <c r="B44" s="16"/>
      <c r="C44" s="18"/>
      <c r="D44" s="16"/>
      <c r="E44" s="40"/>
      <c r="F44" s="49"/>
      <c r="G44" s="50"/>
      <c r="H44" s="51"/>
      <c r="I44" s="41"/>
      <c r="J44" s="41"/>
      <c r="K44" s="15"/>
    </row>
    <row r="45" spans="1:11" ht="28.5" customHeight="1" x14ac:dyDescent="0.4">
      <c r="A45" s="43">
        <v>35</v>
      </c>
      <c r="B45" s="16"/>
      <c r="C45" s="18"/>
      <c r="D45" s="16"/>
      <c r="E45" s="40"/>
      <c r="F45" s="49"/>
      <c r="G45" s="50"/>
      <c r="H45" s="51"/>
      <c r="I45" s="41"/>
      <c r="J45" s="41"/>
      <c r="K45" s="15"/>
    </row>
    <row r="46" spans="1:11" ht="28.5" customHeight="1" x14ac:dyDescent="0.4">
      <c r="A46" s="43">
        <v>36</v>
      </c>
      <c r="B46" s="16"/>
      <c r="C46" s="18"/>
      <c r="D46" s="16"/>
      <c r="E46" s="40"/>
      <c r="F46" s="49"/>
      <c r="G46" s="50"/>
      <c r="H46" s="51"/>
      <c r="I46" s="41"/>
      <c r="J46" s="41"/>
      <c r="K46" s="15"/>
    </row>
    <row r="47" spans="1:11" ht="28.5" customHeight="1" x14ac:dyDescent="0.4">
      <c r="A47" s="43">
        <v>37</v>
      </c>
      <c r="B47" s="16"/>
      <c r="C47" s="18"/>
      <c r="D47" s="16"/>
      <c r="E47" s="40"/>
      <c r="F47" s="49"/>
      <c r="G47" s="50"/>
      <c r="H47" s="51"/>
      <c r="I47" s="41"/>
      <c r="J47" s="41"/>
      <c r="K47" s="15"/>
    </row>
    <row r="48" spans="1:11" ht="28.5" customHeight="1" x14ac:dyDescent="0.4">
      <c r="A48" s="43">
        <v>38</v>
      </c>
      <c r="B48" s="16"/>
      <c r="C48" s="18"/>
      <c r="D48" s="16"/>
      <c r="E48" s="40"/>
      <c r="F48" s="49"/>
      <c r="G48" s="50"/>
      <c r="H48" s="51"/>
      <c r="I48" s="41"/>
      <c r="J48" s="41"/>
      <c r="K48" s="15"/>
    </row>
    <row r="49" spans="1:11" ht="28.5" customHeight="1" x14ac:dyDescent="0.4">
      <c r="A49" s="43">
        <v>39</v>
      </c>
      <c r="B49" s="16"/>
      <c r="C49" s="18"/>
      <c r="D49" s="16"/>
      <c r="E49" s="40"/>
      <c r="F49" s="49"/>
      <c r="G49" s="50"/>
      <c r="H49" s="51"/>
      <c r="I49" s="41"/>
      <c r="J49" s="41"/>
      <c r="K49" s="15"/>
    </row>
    <row r="50" spans="1:11" ht="28.5" customHeight="1" x14ac:dyDescent="0.4">
      <c r="A50" s="43">
        <v>40</v>
      </c>
      <c r="B50" s="16"/>
      <c r="C50" s="18"/>
      <c r="D50" s="16"/>
      <c r="E50" s="40"/>
      <c r="F50" s="49"/>
      <c r="G50" s="50"/>
      <c r="H50" s="51"/>
      <c r="I50" s="41"/>
      <c r="J50" s="41"/>
      <c r="K50" s="15"/>
    </row>
    <row r="51" spans="1:11" ht="28.5" customHeight="1" x14ac:dyDescent="0.4">
      <c r="A51" s="43">
        <v>41</v>
      </c>
      <c r="B51" s="16"/>
      <c r="C51" s="18"/>
      <c r="D51" s="16"/>
      <c r="E51" s="40"/>
      <c r="F51" s="49"/>
      <c r="G51" s="50"/>
      <c r="H51" s="51"/>
      <c r="I51" s="41"/>
      <c r="J51" s="41"/>
      <c r="K51" s="15"/>
    </row>
    <row r="52" spans="1:11" ht="28.5" customHeight="1" x14ac:dyDescent="0.4">
      <c r="A52" s="43">
        <v>42</v>
      </c>
      <c r="B52" s="16"/>
      <c r="C52" s="18"/>
      <c r="D52" s="16"/>
      <c r="E52" s="40"/>
      <c r="F52" s="49"/>
      <c r="G52" s="50"/>
      <c r="H52" s="51"/>
      <c r="I52" s="41"/>
      <c r="J52" s="41"/>
      <c r="K52" s="15"/>
    </row>
    <row r="53" spans="1:11" ht="28.5" customHeight="1" x14ac:dyDescent="0.4">
      <c r="A53" s="43">
        <v>43</v>
      </c>
      <c r="B53" s="16"/>
      <c r="C53" s="18"/>
      <c r="D53" s="16"/>
      <c r="E53" s="40"/>
      <c r="F53" s="49"/>
      <c r="G53" s="50"/>
      <c r="H53" s="51"/>
      <c r="I53" s="41"/>
      <c r="J53" s="41"/>
      <c r="K53" s="15"/>
    </row>
    <row r="54" spans="1:11" ht="28.5" customHeight="1" x14ac:dyDescent="0.4">
      <c r="A54" s="43">
        <v>44</v>
      </c>
      <c r="B54" s="16"/>
      <c r="C54" s="18"/>
      <c r="D54" s="16"/>
      <c r="E54" s="40"/>
      <c r="F54" s="49"/>
      <c r="G54" s="50"/>
      <c r="H54" s="51"/>
      <c r="I54" s="41"/>
      <c r="J54" s="41"/>
      <c r="K54" s="15"/>
    </row>
    <row r="55" spans="1:11" ht="28.5" customHeight="1" x14ac:dyDescent="0.4">
      <c r="A55" s="43">
        <v>45</v>
      </c>
      <c r="B55" s="16"/>
      <c r="C55" s="18"/>
      <c r="D55" s="16"/>
      <c r="E55" s="40"/>
      <c r="F55" s="49"/>
      <c r="G55" s="50"/>
      <c r="H55" s="51"/>
      <c r="I55" s="41"/>
      <c r="J55" s="41"/>
      <c r="K55" s="15"/>
    </row>
    <row r="56" spans="1:11" ht="28.5" customHeight="1" x14ac:dyDescent="0.4">
      <c r="A56" s="43">
        <v>46</v>
      </c>
      <c r="B56" s="16"/>
      <c r="C56" s="18"/>
      <c r="D56" s="16"/>
      <c r="E56" s="40"/>
      <c r="F56" s="49"/>
      <c r="G56" s="50"/>
      <c r="H56" s="51"/>
      <c r="I56" s="41"/>
      <c r="J56" s="41"/>
      <c r="K56" s="15"/>
    </row>
    <row r="57" spans="1:11" ht="28.5" customHeight="1" x14ac:dyDescent="0.4">
      <c r="A57" s="43">
        <v>47</v>
      </c>
      <c r="B57" s="16"/>
      <c r="C57" s="18"/>
      <c r="D57" s="16"/>
      <c r="E57" s="40"/>
      <c r="F57" s="49"/>
      <c r="G57" s="50"/>
      <c r="H57" s="51"/>
      <c r="I57" s="41"/>
      <c r="J57" s="41"/>
      <c r="K57" s="15"/>
    </row>
    <row r="58" spans="1:11" ht="28.5" customHeight="1" x14ac:dyDescent="0.4">
      <c r="A58" s="43">
        <v>48</v>
      </c>
      <c r="B58" s="16"/>
      <c r="C58" s="18"/>
      <c r="D58" s="16"/>
      <c r="E58" s="40"/>
      <c r="F58" s="49"/>
      <c r="G58" s="50"/>
      <c r="H58" s="51"/>
      <c r="I58" s="41"/>
      <c r="J58" s="41"/>
      <c r="K58" s="15"/>
    </row>
    <row r="59" spans="1:11" ht="28.5" customHeight="1" x14ac:dyDescent="0.4">
      <c r="A59" s="43">
        <v>49</v>
      </c>
      <c r="B59" s="16"/>
      <c r="C59" s="18"/>
      <c r="D59" s="16"/>
      <c r="E59" s="40"/>
      <c r="F59" s="49"/>
      <c r="G59" s="50"/>
      <c r="H59" s="51"/>
      <c r="I59" s="41"/>
      <c r="J59" s="41"/>
      <c r="K59" s="15"/>
    </row>
    <row r="60" spans="1:11" ht="28.5" customHeight="1" x14ac:dyDescent="0.4">
      <c r="A60" s="43">
        <v>50</v>
      </c>
      <c r="B60" s="16"/>
      <c r="C60" s="18"/>
      <c r="D60" s="16"/>
      <c r="E60" s="40"/>
      <c r="F60" s="49"/>
      <c r="G60" s="50"/>
      <c r="H60" s="51"/>
      <c r="I60" s="41"/>
      <c r="J60" s="41"/>
      <c r="K60" s="15"/>
    </row>
    <row r="61" spans="1:11" ht="28.5" customHeight="1" x14ac:dyDescent="0.4">
      <c r="A61" s="43">
        <v>51</v>
      </c>
      <c r="B61" s="16"/>
      <c r="C61" s="18"/>
      <c r="D61" s="16"/>
      <c r="E61" s="40"/>
      <c r="F61" s="49"/>
      <c r="G61" s="50"/>
      <c r="H61" s="51"/>
      <c r="I61" s="41"/>
      <c r="J61" s="41"/>
      <c r="K61" s="15"/>
    </row>
    <row r="62" spans="1:11" ht="28.5" customHeight="1" x14ac:dyDescent="0.4">
      <c r="A62" s="43">
        <v>52</v>
      </c>
      <c r="B62" s="16"/>
      <c r="C62" s="18"/>
      <c r="D62" s="16"/>
      <c r="E62" s="40"/>
      <c r="F62" s="49"/>
      <c r="G62" s="50"/>
      <c r="H62" s="51"/>
      <c r="I62" s="41"/>
      <c r="J62" s="41"/>
      <c r="K62" s="15"/>
    </row>
    <row r="63" spans="1:11" ht="28.5" customHeight="1" x14ac:dyDescent="0.4">
      <c r="A63" s="43">
        <v>53</v>
      </c>
      <c r="B63" s="16"/>
      <c r="C63" s="18"/>
      <c r="D63" s="16"/>
      <c r="E63" s="40"/>
      <c r="F63" s="49"/>
      <c r="G63" s="50"/>
      <c r="H63" s="51"/>
      <c r="I63" s="41"/>
      <c r="J63" s="41"/>
      <c r="K63" s="15"/>
    </row>
    <row r="64" spans="1:11" ht="28.5" customHeight="1" x14ac:dyDescent="0.4">
      <c r="A64" s="43">
        <v>54</v>
      </c>
      <c r="B64" s="16"/>
      <c r="C64" s="18"/>
      <c r="D64" s="16"/>
      <c r="E64" s="40"/>
      <c r="F64" s="49"/>
      <c r="G64" s="50"/>
      <c r="H64" s="51"/>
      <c r="I64" s="41"/>
      <c r="J64" s="41"/>
      <c r="K64" s="15"/>
    </row>
    <row r="65" spans="1:11" ht="28.5" customHeight="1" x14ac:dyDescent="0.4">
      <c r="A65" s="43">
        <v>55</v>
      </c>
      <c r="B65" s="16"/>
      <c r="C65" s="18"/>
      <c r="D65" s="16"/>
      <c r="E65" s="40"/>
      <c r="F65" s="49"/>
      <c r="G65" s="50"/>
      <c r="H65" s="51"/>
      <c r="I65" s="41"/>
      <c r="J65" s="41"/>
      <c r="K65" s="15"/>
    </row>
    <row r="66" spans="1:11" ht="28.5" customHeight="1" x14ac:dyDescent="0.4">
      <c r="A66" s="43">
        <v>56</v>
      </c>
      <c r="B66" s="16"/>
      <c r="C66" s="18"/>
      <c r="D66" s="16"/>
      <c r="E66" s="40"/>
      <c r="F66" s="49"/>
      <c r="G66" s="50"/>
      <c r="H66" s="51"/>
      <c r="I66" s="41"/>
      <c r="J66" s="41"/>
      <c r="K66" s="15"/>
    </row>
    <row r="67" spans="1:11" ht="28.5" customHeight="1" x14ac:dyDescent="0.4">
      <c r="A67" s="43">
        <v>57</v>
      </c>
      <c r="B67" s="16"/>
      <c r="C67" s="18"/>
      <c r="D67" s="16"/>
      <c r="E67" s="40"/>
      <c r="F67" s="49"/>
      <c r="G67" s="50"/>
      <c r="H67" s="51"/>
      <c r="I67" s="41"/>
      <c r="J67" s="41"/>
      <c r="K67" s="15"/>
    </row>
    <row r="68" spans="1:11" ht="28.5" customHeight="1" x14ac:dyDescent="0.4">
      <c r="A68" s="43">
        <v>58</v>
      </c>
      <c r="B68" s="16"/>
      <c r="C68" s="18"/>
      <c r="D68" s="16"/>
      <c r="E68" s="40"/>
      <c r="F68" s="49"/>
      <c r="G68" s="50"/>
      <c r="H68" s="51"/>
      <c r="I68" s="41"/>
      <c r="J68" s="41"/>
      <c r="K68" s="15"/>
    </row>
    <row r="69" spans="1:11" ht="28.5" customHeight="1" x14ac:dyDescent="0.4">
      <c r="A69" s="43">
        <v>59</v>
      </c>
      <c r="B69" s="16"/>
      <c r="C69" s="18"/>
      <c r="D69" s="16"/>
      <c r="E69" s="40"/>
      <c r="F69" s="49"/>
      <c r="G69" s="50"/>
      <c r="H69" s="51"/>
      <c r="I69" s="41"/>
      <c r="J69" s="41"/>
      <c r="K69" s="15"/>
    </row>
    <row r="70" spans="1:11" ht="28.5" customHeight="1" x14ac:dyDescent="0.4">
      <c r="A70" s="43">
        <v>60</v>
      </c>
      <c r="B70" s="16"/>
      <c r="C70" s="18"/>
      <c r="D70" s="16"/>
      <c r="E70" s="40"/>
      <c r="F70" s="49"/>
      <c r="G70" s="50"/>
      <c r="H70" s="51"/>
      <c r="I70" s="41"/>
      <c r="J70" s="41"/>
      <c r="K70" s="15"/>
    </row>
    <row r="71" spans="1:11" ht="28.5" customHeight="1" x14ac:dyDescent="0.4">
      <c r="A71" s="43">
        <v>61</v>
      </c>
      <c r="B71" s="16"/>
      <c r="C71" s="18"/>
      <c r="D71" s="16"/>
      <c r="E71" s="40"/>
      <c r="F71" s="49"/>
      <c r="G71" s="50"/>
      <c r="H71" s="51"/>
      <c r="I71" s="41"/>
      <c r="J71" s="41"/>
      <c r="K71" s="15"/>
    </row>
    <row r="72" spans="1:11" ht="28.5" customHeight="1" x14ac:dyDescent="0.4">
      <c r="A72" s="43">
        <v>62</v>
      </c>
      <c r="B72" s="16"/>
      <c r="C72" s="18"/>
      <c r="D72" s="16"/>
      <c r="E72" s="40"/>
      <c r="F72" s="49"/>
      <c r="G72" s="50"/>
      <c r="H72" s="51"/>
      <c r="I72" s="41"/>
      <c r="J72" s="41"/>
      <c r="K72" s="15"/>
    </row>
    <row r="73" spans="1:11" ht="28.5" customHeight="1" x14ac:dyDescent="0.4">
      <c r="A73" s="43">
        <v>63</v>
      </c>
      <c r="B73" s="16"/>
      <c r="C73" s="18"/>
      <c r="D73" s="16"/>
      <c r="E73" s="40"/>
      <c r="F73" s="49"/>
      <c r="G73" s="50"/>
      <c r="H73" s="51"/>
      <c r="I73" s="41"/>
      <c r="J73" s="41"/>
      <c r="K73" s="15"/>
    </row>
    <row r="74" spans="1:11" ht="28.5" customHeight="1" x14ac:dyDescent="0.4">
      <c r="A74" s="43">
        <v>64</v>
      </c>
      <c r="B74" s="16"/>
      <c r="C74" s="18"/>
      <c r="D74" s="16"/>
      <c r="E74" s="40"/>
      <c r="F74" s="49"/>
      <c r="G74" s="50"/>
      <c r="H74" s="51"/>
      <c r="I74" s="41"/>
      <c r="J74" s="41"/>
      <c r="K74" s="15"/>
    </row>
    <row r="75" spans="1:11" ht="28.5" customHeight="1" x14ac:dyDescent="0.4">
      <c r="A75" s="43">
        <v>65</v>
      </c>
      <c r="B75" s="16"/>
      <c r="C75" s="18"/>
      <c r="D75" s="16"/>
      <c r="E75" s="40"/>
      <c r="F75" s="49"/>
      <c r="G75" s="50"/>
      <c r="H75" s="51"/>
      <c r="I75" s="41"/>
      <c r="J75" s="41"/>
      <c r="K75" s="15"/>
    </row>
    <row r="76" spans="1:11" ht="28.5" customHeight="1" x14ac:dyDescent="0.4">
      <c r="A76" s="43">
        <v>66</v>
      </c>
      <c r="B76" s="16"/>
      <c r="C76" s="18"/>
      <c r="D76" s="16"/>
      <c r="E76" s="40"/>
      <c r="F76" s="49"/>
      <c r="G76" s="50"/>
      <c r="H76" s="51"/>
      <c r="I76" s="41"/>
      <c r="J76" s="41"/>
      <c r="K76" s="15"/>
    </row>
    <row r="77" spans="1:11" ht="28.5" customHeight="1" x14ac:dyDescent="0.4">
      <c r="A77" s="43">
        <v>67</v>
      </c>
      <c r="B77" s="16"/>
      <c r="C77" s="18"/>
      <c r="D77" s="16"/>
      <c r="E77" s="40"/>
      <c r="F77" s="49"/>
      <c r="G77" s="50"/>
      <c r="H77" s="51"/>
      <c r="I77" s="41"/>
      <c r="J77" s="41"/>
      <c r="K77" s="15"/>
    </row>
    <row r="78" spans="1:11" ht="28.5" customHeight="1" x14ac:dyDescent="0.4">
      <c r="A78" s="43">
        <v>68</v>
      </c>
      <c r="B78" s="16"/>
      <c r="C78" s="18"/>
      <c r="D78" s="16"/>
      <c r="E78" s="40"/>
      <c r="F78" s="49"/>
      <c r="G78" s="50"/>
      <c r="H78" s="51"/>
      <c r="I78" s="41"/>
      <c r="J78" s="41"/>
      <c r="K78" s="15"/>
    </row>
    <row r="79" spans="1:11" ht="28.5" customHeight="1" x14ac:dyDescent="0.4">
      <c r="A79" s="43">
        <v>69</v>
      </c>
      <c r="B79" s="16"/>
      <c r="C79" s="18"/>
      <c r="D79" s="16"/>
      <c r="E79" s="40"/>
      <c r="F79" s="49"/>
      <c r="G79" s="50"/>
      <c r="H79" s="51"/>
      <c r="I79" s="41"/>
      <c r="J79" s="41"/>
      <c r="K79" s="15"/>
    </row>
    <row r="80" spans="1:11" ht="28.5" customHeight="1" x14ac:dyDescent="0.4">
      <c r="A80" s="43">
        <v>70</v>
      </c>
      <c r="B80" s="16"/>
      <c r="C80" s="18"/>
      <c r="D80" s="16"/>
      <c r="E80" s="40"/>
      <c r="F80" s="49"/>
      <c r="G80" s="50"/>
      <c r="H80" s="51"/>
      <c r="I80" s="41"/>
      <c r="J80" s="41"/>
      <c r="K80" s="15"/>
    </row>
    <row r="81" spans="1:11" ht="28.5" customHeight="1" x14ac:dyDescent="0.4">
      <c r="A81" s="43">
        <v>71</v>
      </c>
      <c r="B81" s="16"/>
      <c r="C81" s="18"/>
      <c r="D81" s="16"/>
      <c r="E81" s="40"/>
      <c r="F81" s="49"/>
      <c r="G81" s="50"/>
      <c r="H81" s="51"/>
      <c r="I81" s="41"/>
      <c r="J81" s="41"/>
      <c r="K81" s="15"/>
    </row>
    <row r="82" spans="1:11" ht="28.5" customHeight="1" x14ac:dyDescent="0.4">
      <c r="A82" s="43">
        <v>72</v>
      </c>
      <c r="B82" s="16"/>
      <c r="C82" s="18"/>
      <c r="D82" s="16"/>
      <c r="E82" s="40"/>
      <c r="F82" s="49"/>
      <c r="G82" s="50"/>
      <c r="H82" s="51"/>
      <c r="I82" s="41"/>
      <c r="J82" s="41"/>
      <c r="K82" s="15"/>
    </row>
    <row r="83" spans="1:11" ht="28.5" customHeight="1" x14ac:dyDescent="0.4">
      <c r="A83" s="43">
        <v>73</v>
      </c>
      <c r="B83" s="16"/>
      <c r="C83" s="18"/>
      <c r="D83" s="16"/>
      <c r="E83" s="40"/>
      <c r="F83" s="49"/>
      <c r="G83" s="50"/>
      <c r="H83" s="51"/>
      <c r="I83" s="41"/>
      <c r="J83" s="41"/>
      <c r="K83" s="15"/>
    </row>
    <row r="84" spans="1:11" ht="28.5" customHeight="1" x14ac:dyDescent="0.4">
      <c r="A84" s="43">
        <v>74</v>
      </c>
      <c r="B84" s="16"/>
      <c r="C84" s="18"/>
      <c r="D84" s="16"/>
      <c r="E84" s="40"/>
      <c r="F84" s="49"/>
      <c r="G84" s="50"/>
      <c r="H84" s="51"/>
      <c r="I84" s="41"/>
      <c r="J84" s="41"/>
      <c r="K84" s="15"/>
    </row>
    <row r="85" spans="1:11" ht="28.5" customHeight="1" x14ac:dyDescent="0.4">
      <c r="A85" s="43">
        <v>75</v>
      </c>
      <c r="B85" s="16"/>
      <c r="C85" s="18"/>
      <c r="D85" s="16"/>
      <c r="E85" s="40"/>
      <c r="F85" s="49"/>
      <c r="G85" s="50"/>
      <c r="H85" s="51"/>
      <c r="I85" s="41"/>
      <c r="J85" s="41"/>
      <c r="K85" s="15"/>
    </row>
    <row r="86" spans="1:11" ht="28.5" customHeight="1" x14ac:dyDescent="0.4">
      <c r="A86" s="43">
        <v>76</v>
      </c>
      <c r="B86" s="16"/>
      <c r="C86" s="18"/>
      <c r="D86" s="16"/>
      <c r="E86" s="40"/>
      <c r="F86" s="49"/>
      <c r="G86" s="50"/>
      <c r="H86" s="51"/>
      <c r="I86" s="41"/>
      <c r="J86" s="41"/>
      <c r="K86" s="15"/>
    </row>
    <row r="87" spans="1:11" ht="28.5" customHeight="1" x14ac:dyDescent="0.4">
      <c r="A87" s="43">
        <v>77</v>
      </c>
      <c r="B87" s="16"/>
      <c r="C87" s="18"/>
      <c r="D87" s="16"/>
      <c r="E87" s="40"/>
      <c r="F87" s="49"/>
      <c r="G87" s="50"/>
      <c r="H87" s="51"/>
      <c r="I87" s="41"/>
      <c r="J87" s="41"/>
      <c r="K87" s="15"/>
    </row>
    <row r="88" spans="1:11" ht="28.5" customHeight="1" x14ac:dyDescent="0.4">
      <c r="A88" s="43">
        <v>78</v>
      </c>
      <c r="B88" s="16"/>
      <c r="C88" s="18"/>
      <c r="D88" s="16"/>
      <c r="E88" s="40"/>
      <c r="F88" s="49"/>
      <c r="G88" s="50"/>
      <c r="H88" s="51"/>
      <c r="I88" s="41"/>
      <c r="J88" s="41"/>
      <c r="K88" s="15"/>
    </row>
    <row r="89" spans="1:11" ht="28.5" customHeight="1" x14ac:dyDescent="0.4">
      <c r="A89" s="43">
        <v>79</v>
      </c>
      <c r="B89" s="16"/>
      <c r="C89" s="18"/>
      <c r="D89" s="16"/>
      <c r="E89" s="40"/>
      <c r="F89" s="49"/>
      <c r="G89" s="50"/>
      <c r="H89" s="51"/>
      <c r="I89" s="41"/>
      <c r="J89" s="41"/>
      <c r="K89" s="15"/>
    </row>
    <row r="90" spans="1:11" ht="28.5" customHeight="1" x14ac:dyDescent="0.4">
      <c r="A90" s="43">
        <v>80</v>
      </c>
      <c r="B90" s="16"/>
      <c r="C90" s="18"/>
      <c r="D90" s="16"/>
      <c r="E90" s="40"/>
      <c r="F90" s="49"/>
      <c r="G90" s="50"/>
      <c r="H90" s="51"/>
      <c r="I90" s="41"/>
      <c r="J90" s="41"/>
      <c r="K90" s="15"/>
    </row>
    <row r="91" spans="1:11" ht="28.5" customHeight="1" x14ac:dyDescent="0.4">
      <c r="A91" s="43">
        <v>81</v>
      </c>
      <c r="B91" s="16"/>
      <c r="C91" s="18"/>
      <c r="D91" s="16"/>
      <c r="E91" s="40"/>
      <c r="F91" s="49"/>
      <c r="G91" s="50"/>
      <c r="H91" s="51"/>
      <c r="I91" s="41"/>
      <c r="J91" s="41"/>
      <c r="K91" s="15"/>
    </row>
    <row r="92" spans="1:11" ht="28.5" customHeight="1" x14ac:dyDescent="0.4">
      <c r="A92" s="43">
        <v>82</v>
      </c>
      <c r="B92" s="16"/>
      <c r="C92" s="18"/>
      <c r="D92" s="16"/>
      <c r="E92" s="40"/>
      <c r="F92" s="49"/>
      <c r="G92" s="50"/>
      <c r="H92" s="51"/>
      <c r="I92" s="41"/>
      <c r="J92" s="41"/>
      <c r="K92" s="15"/>
    </row>
    <row r="93" spans="1:11" ht="28.5" customHeight="1" x14ac:dyDescent="0.4">
      <c r="A93" s="43">
        <v>83</v>
      </c>
      <c r="B93" s="16"/>
      <c r="C93" s="18"/>
      <c r="D93" s="16"/>
      <c r="E93" s="40"/>
      <c r="F93" s="49"/>
      <c r="G93" s="50"/>
      <c r="H93" s="51"/>
      <c r="I93" s="41"/>
      <c r="J93" s="41"/>
      <c r="K93" s="15"/>
    </row>
    <row r="94" spans="1:11" ht="28.5" customHeight="1" x14ac:dyDescent="0.4">
      <c r="A94" s="43">
        <v>84</v>
      </c>
      <c r="B94" s="16"/>
      <c r="C94" s="18"/>
      <c r="D94" s="16"/>
      <c r="E94" s="40"/>
      <c r="F94" s="49"/>
      <c r="G94" s="50"/>
      <c r="H94" s="51"/>
      <c r="I94" s="41"/>
      <c r="J94" s="41"/>
      <c r="K94" s="15"/>
    </row>
    <row r="95" spans="1:11" ht="28.5" customHeight="1" x14ac:dyDescent="0.4">
      <c r="A95" s="43">
        <v>85</v>
      </c>
      <c r="B95" s="16"/>
      <c r="C95" s="18"/>
      <c r="D95" s="16"/>
      <c r="E95" s="40"/>
      <c r="F95" s="49"/>
      <c r="G95" s="50"/>
      <c r="H95" s="51"/>
      <c r="I95" s="41"/>
      <c r="J95" s="41"/>
      <c r="K95" s="15"/>
    </row>
    <row r="96" spans="1:11" ht="28.5" customHeight="1" x14ac:dyDescent="0.4">
      <c r="A96" s="43">
        <v>86</v>
      </c>
      <c r="B96" s="16"/>
      <c r="C96" s="18"/>
      <c r="D96" s="16"/>
      <c r="E96" s="40"/>
      <c r="F96" s="49"/>
      <c r="G96" s="50"/>
      <c r="H96" s="51"/>
      <c r="I96" s="41"/>
      <c r="J96" s="41"/>
      <c r="K96" s="15"/>
    </row>
    <row r="97" spans="1:11" ht="28.5" customHeight="1" x14ac:dyDescent="0.4">
      <c r="A97" s="43">
        <v>87</v>
      </c>
      <c r="B97" s="16"/>
      <c r="C97" s="18"/>
      <c r="D97" s="16"/>
      <c r="E97" s="40"/>
      <c r="F97" s="49"/>
      <c r="G97" s="50"/>
      <c r="H97" s="51"/>
      <c r="I97" s="41"/>
      <c r="J97" s="41"/>
      <c r="K97" s="15"/>
    </row>
    <row r="98" spans="1:11" ht="28.5" customHeight="1" x14ac:dyDescent="0.4">
      <c r="A98" s="43">
        <v>88</v>
      </c>
      <c r="B98" s="16"/>
      <c r="C98" s="18"/>
      <c r="D98" s="16"/>
      <c r="E98" s="40"/>
      <c r="F98" s="49"/>
      <c r="G98" s="50"/>
      <c r="H98" s="51"/>
      <c r="I98" s="41"/>
      <c r="J98" s="41"/>
      <c r="K98" s="15"/>
    </row>
    <row r="99" spans="1:11" ht="28.5" customHeight="1" x14ac:dyDescent="0.4">
      <c r="A99" s="43">
        <v>89</v>
      </c>
      <c r="B99" s="16"/>
      <c r="C99" s="18"/>
      <c r="D99" s="16"/>
      <c r="E99" s="40"/>
      <c r="F99" s="49"/>
      <c r="G99" s="50"/>
      <c r="H99" s="51"/>
      <c r="I99" s="41"/>
      <c r="J99" s="41"/>
      <c r="K99" s="15"/>
    </row>
    <row r="100" spans="1:11" ht="29.25" customHeight="1" x14ac:dyDescent="0.4">
      <c r="A100" s="43">
        <v>90</v>
      </c>
      <c r="B100" s="16"/>
      <c r="C100" s="18"/>
      <c r="D100" s="16"/>
      <c r="E100" s="40"/>
      <c r="F100" s="49"/>
      <c r="G100" s="50"/>
      <c r="H100" s="51"/>
      <c r="I100" s="41"/>
      <c r="J100" s="41"/>
      <c r="K100" s="15"/>
    </row>
    <row r="101" spans="1:11" ht="29.25" customHeight="1" x14ac:dyDescent="0.4">
      <c r="A101" s="43">
        <v>91</v>
      </c>
      <c r="B101" s="16"/>
      <c r="C101" s="18"/>
      <c r="D101" s="16"/>
      <c r="E101" s="40"/>
      <c r="F101" s="49"/>
      <c r="G101" s="50"/>
      <c r="H101" s="51"/>
      <c r="I101" s="41"/>
      <c r="J101" s="41"/>
      <c r="K101" s="15"/>
    </row>
    <row r="102" spans="1:11" ht="29.25" customHeight="1" x14ac:dyDescent="0.4">
      <c r="A102" s="43">
        <v>92</v>
      </c>
      <c r="B102" s="16"/>
      <c r="C102" s="18"/>
      <c r="D102" s="16"/>
      <c r="E102" s="40"/>
      <c r="F102" s="49"/>
      <c r="G102" s="50"/>
      <c r="H102" s="51"/>
      <c r="I102" s="41"/>
      <c r="J102" s="41"/>
      <c r="K102" s="15"/>
    </row>
    <row r="103" spans="1:11" ht="29.25" customHeight="1" x14ac:dyDescent="0.4">
      <c r="A103" s="43">
        <v>93</v>
      </c>
      <c r="B103" s="16"/>
      <c r="C103" s="18"/>
      <c r="D103" s="16"/>
      <c r="E103" s="40"/>
      <c r="F103" s="49"/>
      <c r="G103" s="50"/>
      <c r="H103" s="51"/>
      <c r="I103" s="41"/>
      <c r="J103" s="41"/>
      <c r="K103" s="15"/>
    </row>
    <row r="104" spans="1:11" ht="29.25" customHeight="1" x14ac:dyDescent="0.4">
      <c r="A104" s="43">
        <v>94</v>
      </c>
      <c r="B104" s="16"/>
      <c r="C104" s="18"/>
      <c r="D104" s="16"/>
      <c r="E104" s="40"/>
      <c r="F104" s="49"/>
      <c r="G104" s="50"/>
      <c r="H104" s="51"/>
      <c r="I104" s="41"/>
      <c r="J104" s="41"/>
      <c r="K104" s="15"/>
    </row>
    <row r="105" spans="1:11" ht="29.25" customHeight="1" x14ac:dyDescent="0.4">
      <c r="A105" s="43">
        <v>95</v>
      </c>
      <c r="B105" s="16"/>
      <c r="C105" s="18"/>
      <c r="D105" s="16"/>
      <c r="E105" s="40"/>
      <c r="F105" s="49"/>
      <c r="G105" s="50"/>
      <c r="H105" s="51"/>
      <c r="I105" s="41"/>
      <c r="J105" s="41"/>
      <c r="K105" s="15"/>
    </row>
    <row r="106" spans="1:11" ht="29.25" customHeight="1" x14ac:dyDescent="0.4">
      <c r="A106" s="43">
        <v>96</v>
      </c>
      <c r="B106" s="16"/>
      <c r="C106" s="18"/>
      <c r="D106" s="16"/>
      <c r="E106" s="40"/>
      <c r="F106" s="49"/>
      <c r="G106" s="50"/>
      <c r="H106" s="51"/>
      <c r="I106" s="41"/>
      <c r="J106" s="41"/>
      <c r="K106" s="15"/>
    </row>
    <row r="107" spans="1:11" ht="29.25" customHeight="1" x14ac:dyDescent="0.4">
      <c r="A107" s="43">
        <v>97</v>
      </c>
      <c r="B107" s="16"/>
      <c r="C107" s="18"/>
      <c r="D107" s="16"/>
      <c r="E107" s="40"/>
      <c r="F107" s="49"/>
      <c r="G107" s="50"/>
      <c r="H107" s="51"/>
      <c r="I107" s="41"/>
      <c r="J107" s="41"/>
      <c r="K107" s="15"/>
    </row>
    <row r="108" spans="1:11" ht="29.25" customHeight="1" x14ac:dyDescent="0.4">
      <c r="A108" s="43">
        <v>98</v>
      </c>
      <c r="B108" s="16"/>
      <c r="C108" s="18"/>
      <c r="D108" s="16"/>
      <c r="E108" s="40"/>
      <c r="F108" s="49"/>
      <c r="G108" s="50"/>
      <c r="H108" s="51"/>
      <c r="I108" s="41"/>
      <c r="J108" s="41"/>
      <c r="K108" s="15"/>
    </row>
    <row r="109" spans="1:11" ht="29.25" customHeight="1" x14ac:dyDescent="0.4">
      <c r="A109" s="43">
        <v>99</v>
      </c>
      <c r="B109" s="16"/>
      <c r="C109" s="18"/>
      <c r="D109" s="16"/>
      <c r="E109" s="40"/>
      <c r="F109" s="49"/>
      <c r="G109" s="50"/>
      <c r="H109" s="51"/>
      <c r="I109" s="41"/>
      <c r="J109" s="41"/>
      <c r="K109" s="15"/>
    </row>
    <row r="110" spans="1:11" ht="29.25" customHeight="1" thickBot="1" x14ac:dyDescent="0.45">
      <c r="A110" s="44">
        <v>100</v>
      </c>
      <c r="B110" s="52"/>
      <c r="C110" s="45"/>
      <c r="D110" s="52"/>
      <c r="E110" s="46"/>
      <c r="F110" s="49"/>
      <c r="G110" s="50"/>
      <c r="H110" s="51"/>
      <c r="I110" s="41"/>
      <c r="J110" s="41"/>
      <c r="K110" s="15"/>
    </row>
  </sheetData>
  <mergeCells count="15">
    <mergeCell ref="H9:J9"/>
    <mergeCell ref="K9:K10"/>
    <mergeCell ref="A1:K1"/>
    <mergeCell ref="B6:C6"/>
    <mergeCell ref="D6:F6"/>
    <mergeCell ref="B7:C7"/>
    <mergeCell ref="D7:F7"/>
    <mergeCell ref="A9:F9"/>
    <mergeCell ref="G9:G10"/>
    <mergeCell ref="B3:C3"/>
    <mergeCell ref="D3:F3"/>
    <mergeCell ref="B4:C4"/>
    <mergeCell ref="D4:F4"/>
    <mergeCell ref="B5:C5"/>
    <mergeCell ref="D5:F5"/>
  </mergeCells>
  <phoneticPr fontId="18"/>
  <conditionalFormatting sqref="A11:K110">
    <cfRule type="expression" dxfId="0" priority="1">
      <formula>MOD(ROW(), 2) = 1</formula>
    </cfRule>
  </conditionalFormatting>
  <dataValidations count="3">
    <dataValidation type="list" allowBlank="1" showInputMessage="1" showErrorMessage="1" sqref="F11:F110">
      <formula1>"男,女"</formula1>
    </dataValidation>
    <dataValidation imeMode="halfKatakana" allowBlank="1" showInputMessage="1" showErrorMessage="1" sqref="D10:D110 E8 E111:E1048576 E2"/>
    <dataValidation imeMode="halfAlpha" allowBlank="1" showInputMessage="1" showErrorMessage="1" sqref="B11:B110"/>
  </dataValidations>
  <pageMargins left="0.23622047244094491" right="0.23622047244094491" top="0" bottom="0" header="0.31496062992125984" footer="0.31496062992125984"/>
  <pageSetup paperSize="9" scale="67" fitToHeight="0" orientation="landscape" r:id="rId1"/>
  <rowBreaks count="2" manualBreakCount="2">
    <brk id="60" max="16383" man="1"/>
    <brk id="90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ｺｰｽｺｰﾄﾞ・ﾌﾟﾙﾀﾞｳﾝﾘｽﾄ!$A$43:$A$44</xm:f>
          </x14:formula1>
          <xm:sqref>H11:H110</xm:sqref>
        </x14:dataValidation>
        <x14:dataValidation type="list" allowBlank="1" showInputMessage="1" showErrorMessage="1">
          <x14:formula1>
            <xm:f>ｺｰｽｺｰﾄﾞ・ﾌﾟﾙﾀﾞｳﾝﾘｽﾄ!$A$41:$A$42</xm:f>
          </x14:formula1>
          <xm:sqref>I11:I110</xm:sqref>
        </x14:dataValidation>
        <x14:dataValidation type="list" allowBlank="1" showInputMessage="1" showErrorMessage="1">
          <x14:formula1>
            <xm:f>ｺｰｽｺｰﾄﾞ・ﾌﾟﾙﾀﾞｳﾝﾘｽﾄ!$A$39:$A$40</xm:f>
          </x14:formula1>
          <xm:sqref>J11:J110</xm:sqref>
        </x14:dataValidation>
        <x14:dataValidation type="list" allowBlank="1" showInputMessage="1" showErrorMessage="1">
          <x14:formula1>
            <xm:f>ｺｰｽｺｰﾄﾞ・ﾌﾟﾙﾀﾞｳﾝﾘｽﾄ!$A$35:$A$37</xm:f>
          </x14:formula1>
          <xm:sqref>G11:G110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P101"/>
  <sheetViews>
    <sheetView workbookViewId="0">
      <selection activeCell="F28" sqref="F28"/>
    </sheetView>
  </sheetViews>
  <sheetFormatPr defaultRowHeight="14.25" x14ac:dyDescent="0.4"/>
  <cols>
    <col min="1" max="1" width="9" style="71"/>
    <col min="2" max="2" width="9.5" style="68" bestFit="1" customWidth="1"/>
    <col min="3" max="3" width="9" style="68"/>
    <col min="4" max="4" width="13.25" style="68" customWidth="1"/>
    <col min="5" max="5" width="11.5" style="71" customWidth="1"/>
    <col min="6" max="7" width="9" style="71"/>
    <col min="8" max="8" width="10.75" style="76" bestFit="1" customWidth="1"/>
    <col min="9" max="9" width="9" style="68"/>
    <col min="10" max="10" width="9" style="71"/>
    <col min="11" max="11" width="23.25" style="68" customWidth="1"/>
    <col min="12" max="12" width="9" style="68"/>
    <col min="13" max="13" width="10.125" style="68" customWidth="1"/>
    <col min="14" max="21" width="9" style="68"/>
    <col min="22" max="22" width="17" style="68" customWidth="1"/>
    <col min="23" max="23" width="21.375" style="71" bestFit="1" customWidth="1"/>
    <col min="24" max="24" width="10.5" style="71" bestFit="1" customWidth="1"/>
    <col min="25" max="25" width="9" style="68"/>
    <col min="26" max="27" width="12.375" style="68" customWidth="1"/>
    <col min="28" max="28" width="63.75" style="71" bestFit="1" customWidth="1"/>
    <col min="29" max="29" width="11.875" style="71" customWidth="1"/>
    <col min="30" max="32" width="11.875" style="68" customWidth="1"/>
    <col min="33" max="33" width="11.875" style="71" customWidth="1"/>
    <col min="34" max="36" width="11.875" style="68" customWidth="1"/>
    <col min="37" max="37" width="11.875" style="71" customWidth="1"/>
    <col min="38" max="68" width="11.875" style="68" customWidth="1"/>
    <col min="69" max="16384" width="9" style="67"/>
  </cols>
  <sheetData>
    <row r="1" spans="1:68" s="63" customFormat="1" ht="42.75" x14ac:dyDescent="0.4">
      <c r="A1" s="69" t="s">
        <v>81</v>
      </c>
      <c r="B1" s="99" t="s">
        <v>127</v>
      </c>
      <c r="C1" s="99" t="s">
        <v>128</v>
      </c>
      <c r="D1" s="60" t="s">
        <v>80</v>
      </c>
      <c r="E1" s="72" t="s">
        <v>0</v>
      </c>
      <c r="F1" s="72" t="s">
        <v>1</v>
      </c>
      <c r="G1" s="72" t="s">
        <v>2</v>
      </c>
      <c r="H1" s="74" t="s">
        <v>3</v>
      </c>
      <c r="I1" s="60" t="s">
        <v>4</v>
      </c>
      <c r="J1" s="72" t="s">
        <v>5</v>
      </c>
      <c r="K1" s="59" t="s">
        <v>79</v>
      </c>
      <c r="L1" s="61" t="s">
        <v>129</v>
      </c>
      <c r="M1" s="59" t="s">
        <v>78</v>
      </c>
      <c r="N1" s="60" t="s">
        <v>77</v>
      </c>
      <c r="O1" s="60" t="s">
        <v>6</v>
      </c>
      <c r="P1" s="60" t="s">
        <v>7</v>
      </c>
      <c r="Q1" s="60" t="s">
        <v>8</v>
      </c>
      <c r="R1" s="60" t="s">
        <v>9</v>
      </c>
      <c r="S1" s="60" t="s">
        <v>10</v>
      </c>
      <c r="T1" s="60" t="s">
        <v>11</v>
      </c>
      <c r="U1" s="60" t="s">
        <v>12</v>
      </c>
      <c r="V1" s="60" t="s">
        <v>113</v>
      </c>
      <c r="W1" s="69" t="s">
        <v>76</v>
      </c>
      <c r="X1" s="72" t="s">
        <v>75</v>
      </c>
      <c r="Y1" s="59" t="s">
        <v>74</v>
      </c>
      <c r="Z1" s="59" t="s">
        <v>73</v>
      </c>
      <c r="AA1" s="59" t="s">
        <v>72</v>
      </c>
      <c r="AB1" s="69" t="s">
        <v>71</v>
      </c>
      <c r="AC1" s="69" t="s">
        <v>142</v>
      </c>
      <c r="AD1" s="59" t="s">
        <v>70</v>
      </c>
      <c r="AE1" s="59" t="s">
        <v>69</v>
      </c>
      <c r="AF1" s="59" t="s">
        <v>68</v>
      </c>
      <c r="AG1" s="69" t="s">
        <v>140</v>
      </c>
      <c r="AH1" s="59" t="s">
        <v>67</v>
      </c>
      <c r="AI1" s="59" t="s">
        <v>66</v>
      </c>
      <c r="AJ1" s="59" t="s">
        <v>65</v>
      </c>
      <c r="AK1" s="69" t="s">
        <v>141</v>
      </c>
      <c r="AL1" s="59" t="s">
        <v>13</v>
      </c>
      <c r="AM1" s="59" t="s">
        <v>14</v>
      </c>
      <c r="AN1" s="59" t="s">
        <v>64</v>
      </c>
      <c r="AO1" s="59" t="s">
        <v>125</v>
      </c>
      <c r="AP1" s="59" t="s">
        <v>15</v>
      </c>
      <c r="AQ1" s="59" t="s">
        <v>16</v>
      </c>
      <c r="AR1" s="59" t="s">
        <v>63</v>
      </c>
      <c r="AS1" s="59" t="s">
        <v>109</v>
      </c>
      <c r="AT1" s="59" t="s">
        <v>17</v>
      </c>
      <c r="AU1" s="59" t="s">
        <v>18</v>
      </c>
      <c r="AV1" s="59" t="s">
        <v>62</v>
      </c>
      <c r="AW1" s="59" t="s">
        <v>110</v>
      </c>
      <c r="AX1" s="59" t="s">
        <v>19</v>
      </c>
      <c r="AY1" s="59" t="s">
        <v>20</v>
      </c>
      <c r="AZ1" s="59" t="s">
        <v>61</v>
      </c>
      <c r="BA1" s="59" t="s">
        <v>111</v>
      </c>
      <c r="BB1" s="59" t="s">
        <v>21</v>
      </c>
      <c r="BC1" s="59" t="s">
        <v>22</v>
      </c>
      <c r="BD1" s="59" t="s">
        <v>60</v>
      </c>
      <c r="BE1" s="59" t="s">
        <v>112</v>
      </c>
      <c r="BF1" s="59" t="s">
        <v>23</v>
      </c>
      <c r="BG1" s="59" t="s">
        <v>24</v>
      </c>
      <c r="BH1" s="59" t="s">
        <v>25</v>
      </c>
      <c r="BI1" s="59" t="s">
        <v>26</v>
      </c>
      <c r="BJ1" s="59" t="s">
        <v>27</v>
      </c>
      <c r="BK1" s="59" t="s">
        <v>28</v>
      </c>
      <c r="BL1" s="59" t="s">
        <v>29</v>
      </c>
      <c r="BM1" s="59" t="s">
        <v>30</v>
      </c>
      <c r="BN1" s="59" t="s">
        <v>31</v>
      </c>
      <c r="BO1" s="62" t="s">
        <v>32</v>
      </c>
      <c r="BP1" s="59" t="s">
        <v>33</v>
      </c>
    </row>
    <row r="2" spans="1:68" x14ac:dyDescent="0.4">
      <c r="A2" s="70">
        <f>Fコース申込名簿!B11</f>
        <v>0</v>
      </c>
      <c r="B2" s="97"/>
      <c r="C2" s="98"/>
      <c r="D2" s="64"/>
      <c r="E2" s="73">
        <f>Fコース申込名簿!C11</f>
        <v>0</v>
      </c>
      <c r="F2" s="73">
        <f>Fコース申込名簿!D11</f>
        <v>0</v>
      </c>
      <c r="G2" s="73">
        <f>Fコース申込名簿!E11</f>
        <v>0</v>
      </c>
      <c r="H2" s="75">
        <f>Fコース申込名簿!F11</f>
        <v>0</v>
      </c>
      <c r="I2" s="64"/>
      <c r="J2" s="73">
        <f>Fコース申込名簿!G11</f>
        <v>0</v>
      </c>
      <c r="K2" s="64"/>
      <c r="L2" s="65"/>
      <c r="M2" s="64"/>
      <c r="N2" s="64"/>
      <c r="O2" s="64"/>
      <c r="P2" s="64"/>
      <c r="Q2" s="64"/>
      <c r="R2" s="64"/>
      <c r="S2" s="64"/>
      <c r="T2" s="64"/>
      <c r="U2" s="64"/>
      <c r="V2" s="64"/>
      <c r="W2" s="70">
        <f>Fコース申込名簿!H11</f>
        <v>0</v>
      </c>
      <c r="X2" s="73" t="str">
        <f>IFERROR(VLOOKUP(Fコース申込名簿!H11,ｺｰｽｺｰﾄﾞ・ﾌﾟﾙﾀﾞｳﾝﾘｽﾄ!A:B,2,FALSE),"")</f>
        <v/>
      </c>
      <c r="Y2" s="64"/>
      <c r="Z2" s="64"/>
      <c r="AA2" s="64"/>
      <c r="AB2" s="70"/>
      <c r="AC2" s="70"/>
      <c r="AD2" s="64"/>
      <c r="AE2" s="64"/>
      <c r="AF2" s="64"/>
      <c r="AG2" s="70"/>
      <c r="AH2" s="64"/>
      <c r="AI2" s="64"/>
      <c r="AJ2" s="64"/>
      <c r="AK2" s="70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  <c r="BN2" s="64"/>
      <c r="BO2" s="66"/>
      <c r="BP2" s="64"/>
    </row>
    <row r="3" spans="1:68" x14ac:dyDescent="0.4">
      <c r="A3" s="70">
        <f>Fコース申込名簿!B12</f>
        <v>0</v>
      </c>
      <c r="B3" s="97"/>
      <c r="C3" s="98"/>
      <c r="D3" s="64"/>
      <c r="E3" s="73">
        <f>Fコース申込名簿!C12</f>
        <v>0</v>
      </c>
      <c r="F3" s="73">
        <f>Fコース申込名簿!D12</f>
        <v>0</v>
      </c>
      <c r="G3" s="73">
        <f>Fコース申込名簿!E12</f>
        <v>0</v>
      </c>
      <c r="H3" s="75">
        <f>Fコース申込名簿!F12</f>
        <v>0</v>
      </c>
      <c r="I3" s="64"/>
      <c r="J3" s="73">
        <f>Fコース申込名簿!G12</f>
        <v>0</v>
      </c>
      <c r="K3" s="64"/>
      <c r="L3" s="65"/>
      <c r="M3" s="64"/>
      <c r="N3" s="64"/>
      <c r="O3" s="64"/>
      <c r="P3" s="64"/>
      <c r="Q3" s="64"/>
      <c r="R3" s="64"/>
      <c r="S3" s="64"/>
      <c r="T3" s="64"/>
      <c r="U3" s="64"/>
      <c r="V3" s="64"/>
      <c r="W3" s="70">
        <f>Fコース申込名簿!H12</f>
        <v>0</v>
      </c>
      <c r="X3" s="73" t="str">
        <f>IFERROR(VLOOKUP(Fコース申込名簿!H12,ｺｰｽｺｰﾄﾞ・ﾌﾟﾙﾀﾞｳﾝﾘｽﾄ!A:B,2,FALSE),"")</f>
        <v/>
      </c>
      <c r="Y3" s="64"/>
      <c r="Z3" s="64"/>
      <c r="AA3" s="64"/>
      <c r="AB3" s="70"/>
      <c r="AC3" s="70"/>
      <c r="AD3" s="64"/>
      <c r="AE3" s="64"/>
      <c r="AF3" s="64"/>
      <c r="AG3" s="70"/>
      <c r="AH3" s="64"/>
      <c r="AI3" s="64"/>
      <c r="AJ3" s="64"/>
      <c r="AK3" s="70"/>
      <c r="AL3" s="64"/>
      <c r="AM3" s="64"/>
      <c r="AN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  <c r="BM3" s="64"/>
      <c r="BN3" s="64"/>
      <c r="BO3" s="66"/>
      <c r="BP3" s="64"/>
    </row>
    <row r="4" spans="1:68" x14ac:dyDescent="0.4">
      <c r="A4" s="70">
        <f>Fコース申込名簿!B13</f>
        <v>0</v>
      </c>
      <c r="B4" s="97"/>
      <c r="C4" s="98"/>
      <c r="D4" s="64"/>
      <c r="E4" s="73">
        <f>Fコース申込名簿!C13</f>
        <v>0</v>
      </c>
      <c r="F4" s="73">
        <f>Fコース申込名簿!D13</f>
        <v>0</v>
      </c>
      <c r="G4" s="73">
        <f>Fコース申込名簿!E13</f>
        <v>0</v>
      </c>
      <c r="H4" s="75">
        <f>Fコース申込名簿!F13</f>
        <v>0</v>
      </c>
      <c r="I4" s="64"/>
      <c r="J4" s="73">
        <f>Fコース申込名簿!G13</f>
        <v>0</v>
      </c>
      <c r="K4" s="64"/>
      <c r="L4" s="65"/>
      <c r="M4" s="64"/>
      <c r="N4" s="64"/>
      <c r="O4" s="64"/>
      <c r="P4" s="64"/>
      <c r="Q4" s="64"/>
      <c r="R4" s="64"/>
      <c r="S4" s="64"/>
      <c r="T4" s="64"/>
      <c r="U4" s="64"/>
      <c r="V4" s="64"/>
      <c r="W4" s="70">
        <f>Fコース申込名簿!H13</f>
        <v>0</v>
      </c>
      <c r="X4" s="73" t="str">
        <f>IFERROR(VLOOKUP(Fコース申込名簿!H13,ｺｰｽｺｰﾄﾞ・ﾌﾟﾙﾀﾞｳﾝﾘｽﾄ!A:B,2,FALSE),"")</f>
        <v/>
      </c>
      <c r="Y4" s="64"/>
      <c r="Z4" s="64"/>
      <c r="AA4" s="64"/>
      <c r="AB4" s="70"/>
      <c r="AC4" s="70"/>
      <c r="AD4" s="64"/>
      <c r="AE4" s="64"/>
      <c r="AF4" s="64"/>
      <c r="AG4" s="70"/>
      <c r="AH4" s="64"/>
      <c r="AI4" s="64"/>
      <c r="AJ4" s="64"/>
      <c r="AK4" s="70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6"/>
      <c r="BP4" s="64"/>
    </row>
    <row r="5" spans="1:68" x14ac:dyDescent="0.4">
      <c r="A5" s="70">
        <f>Fコース申込名簿!B14</f>
        <v>0</v>
      </c>
      <c r="B5" s="97"/>
      <c r="C5" s="98"/>
      <c r="D5" s="64"/>
      <c r="E5" s="73">
        <f>Fコース申込名簿!C14</f>
        <v>0</v>
      </c>
      <c r="F5" s="73">
        <f>Fコース申込名簿!D14</f>
        <v>0</v>
      </c>
      <c r="G5" s="73">
        <f>Fコース申込名簿!E14</f>
        <v>0</v>
      </c>
      <c r="H5" s="75">
        <f>Fコース申込名簿!F14</f>
        <v>0</v>
      </c>
      <c r="I5" s="64"/>
      <c r="J5" s="73">
        <f>Fコース申込名簿!G14</f>
        <v>0</v>
      </c>
      <c r="K5" s="64"/>
      <c r="L5" s="65"/>
      <c r="M5" s="64"/>
      <c r="N5" s="64"/>
      <c r="O5" s="64"/>
      <c r="P5" s="64"/>
      <c r="Q5" s="64"/>
      <c r="R5" s="64"/>
      <c r="S5" s="64"/>
      <c r="T5" s="64"/>
      <c r="U5" s="64"/>
      <c r="V5" s="64"/>
      <c r="W5" s="70">
        <f>Fコース申込名簿!H14</f>
        <v>0</v>
      </c>
      <c r="X5" s="73" t="str">
        <f>IFERROR(VLOOKUP(Fコース申込名簿!H14,ｺｰｽｺｰﾄﾞ・ﾌﾟﾙﾀﾞｳﾝﾘｽﾄ!A:B,2,FALSE),"")</f>
        <v/>
      </c>
      <c r="Y5" s="64"/>
      <c r="Z5" s="64"/>
      <c r="AA5" s="64"/>
      <c r="AB5" s="70"/>
      <c r="AC5" s="70"/>
      <c r="AD5" s="64"/>
      <c r="AE5" s="64"/>
      <c r="AF5" s="64"/>
      <c r="AG5" s="70"/>
      <c r="AH5" s="64"/>
      <c r="AI5" s="64"/>
      <c r="AJ5" s="64"/>
      <c r="AK5" s="70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6"/>
      <c r="BP5" s="64"/>
    </row>
    <row r="6" spans="1:68" x14ac:dyDescent="0.4">
      <c r="A6" s="70">
        <f>Fコース申込名簿!B15</f>
        <v>0</v>
      </c>
      <c r="B6" s="97"/>
      <c r="C6" s="98"/>
      <c r="D6" s="64"/>
      <c r="E6" s="73">
        <f>Fコース申込名簿!C15</f>
        <v>0</v>
      </c>
      <c r="F6" s="73">
        <f>Fコース申込名簿!D15</f>
        <v>0</v>
      </c>
      <c r="G6" s="73">
        <f>Fコース申込名簿!E15</f>
        <v>0</v>
      </c>
      <c r="H6" s="75">
        <f>Fコース申込名簿!F15</f>
        <v>0</v>
      </c>
      <c r="I6" s="64"/>
      <c r="J6" s="73">
        <f>Fコース申込名簿!G15</f>
        <v>0</v>
      </c>
      <c r="K6" s="64"/>
      <c r="L6" s="65"/>
      <c r="M6" s="64"/>
      <c r="N6" s="64"/>
      <c r="O6" s="64"/>
      <c r="P6" s="64"/>
      <c r="Q6" s="64"/>
      <c r="R6" s="64"/>
      <c r="S6" s="64"/>
      <c r="T6" s="64"/>
      <c r="U6" s="64"/>
      <c r="V6" s="64"/>
      <c r="W6" s="70">
        <f>Fコース申込名簿!H15</f>
        <v>0</v>
      </c>
      <c r="X6" s="73" t="str">
        <f>IFERROR(VLOOKUP(Fコース申込名簿!H15,ｺｰｽｺｰﾄﾞ・ﾌﾟﾙﾀﾞｳﾝﾘｽﾄ!A:B,2,FALSE),"")</f>
        <v/>
      </c>
      <c r="Y6" s="64"/>
      <c r="Z6" s="64"/>
      <c r="AA6" s="64"/>
      <c r="AB6" s="70"/>
      <c r="AC6" s="70"/>
      <c r="AD6" s="64"/>
      <c r="AE6" s="64"/>
      <c r="AF6" s="64"/>
      <c r="AG6" s="70"/>
      <c r="AH6" s="64"/>
      <c r="AI6" s="64"/>
      <c r="AJ6" s="64"/>
      <c r="AK6" s="70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6"/>
      <c r="BP6" s="64"/>
    </row>
    <row r="7" spans="1:68" x14ac:dyDescent="0.4">
      <c r="A7" s="70">
        <f>Fコース申込名簿!B16</f>
        <v>0</v>
      </c>
      <c r="B7" s="97"/>
      <c r="C7" s="98"/>
      <c r="D7" s="64"/>
      <c r="E7" s="73">
        <f>Fコース申込名簿!C16</f>
        <v>0</v>
      </c>
      <c r="F7" s="73">
        <f>Fコース申込名簿!D16</f>
        <v>0</v>
      </c>
      <c r="G7" s="73">
        <f>Fコース申込名簿!E16</f>
        <v>0</v>
      </c>
      <c r="H7" s="75">
        <f>Fコース申込名簿!F16</f>
        <v>0</v>
      </c>
      <c r="I7" s="64"/>
      <c r="J7" s="73">
        <f>Fコース申込名簿!G16</f>
        <v>0</v>
      </c>
      <c r="K7" s="64"/>
      <c r="L7" s="65"/>
      <c r="M7" s="64"/>
      <c r="N7" s="64"/>
      <c r="O7" s="64"/>
      <c r="P7" s="64"/>
      <c r="Q7" s="64"/>
      <c r="R7" s="64"/>
      <c r="S7" s="64"/>
      <c r="T7" s="64"/>
      <c r="U7" s="64"/>
      <c r="V7" s="64"/>
      <c r="W7" s="70">
        <f>Fコース申込名簿!H16</f>
        <v>0</v>
      </c>
      <c r="X7" s="73" t="str">
        <f>IFERROR(VLOOKUP(Fコース申込名簿!H16,ｺｰｽｺｰﾄﾞ・ﾌﾟﾙﾀﾞｳﾝﾘｽﾄ!A:B,2,FALSE),"")</f>
        <v/>
      </c>
      <c r="Y7" s="64"/>
      <c r="Z7" s="64"/>
      <c r="AA7" s="64"/>
      <c r="AB7" s="70"/>
      <c r="AC7" s="70"/>
      <c r="AD7" s="64"/>
      <c r="AE7" s="64"/>
      <c r="AF7" s="64"/>
      <c r="AG7" s="70"/>
      <c r="AH7" s="64"/>
      <c r="AI7" s="64"/>
      <c r="AJ7" s="64"/>
      <c r="AK7" s="70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6"/>
      <c r="BP7" s="64"/>
    </row>
    <row r="8" spans="1:68" x14ac:dyDescent="0.4">
      <c r="A8" s="70">
        <f>Fコース申込名簿!B17</f>
        <v>0</v>
      </c>
      <c r="B8" s="97"/>
      <c r="C8" s="98"/>
      <c r="D8" s="64"/>
      <c r="E8" s="73">
        <f>Fコース申込名簿!C17</f>
        <v>0</v>
      </c>
      <c r="F8" s="73">
        <f>Fコース申込名簿!D17</f>
        <v>0</v>
      </c>
      <c r="G8" s="73">
        <f>Fコース申込名簿!E17</f>
        <v>0</v>
      </c>
      <c r="H8" s="75">
        <f>Fコース申込名簿!F17</f>
        <v>0</v>
      </c>
      <c r="I8" s="64"/>
      <c r="J8" s="73">
        <f>Fコース申込名簿!G17</f>
        <v>0</v>
      </c>
      <c r="K8" s="64"/>
      <c r="L8" s="65"/>
      <c r="M8" s="64"/>
      <c r="N8" s="64"/>
      <c r="O8" s="64"/>
      <c r="P8" s="64"/>
      <c r="Q8" s="64"/>
      <c r="R8" s="64"/>
      <c r="S8" s="64"/>
      <c r="T8" s="64"/>
      <c r="U8" s="64"/>
      <c r="V8" s="64"/>
      <c r="W8" s="70">
        <f>Fコース申込名簿!H17</f>
        <v>0</v>
      </c>
      <c r="X8" s="73" t="str">
        <f>IFERROR(VLOOKUP(Fコース申込名簿!H17,ｺｰｽｺｰﾄﾞ・ﾌﾟﾙﾀﾞｳﾝﾘｽﾄ!A:B,2,FALSE),"")</f>
        <v/>
      </c>
      <c r="Y8" s="64"/>
      <c r="Z8" s="64"/>
      <c r="AA8" s="64"/>
      <c r="AB8" s="70"/>
      <c r="AC8" s="70"/>
      <c r="AD8" s="64"/>
      <c r="AE8" s="64"/>
      <c r="AF8" s="64"/>
      <c r="AG8" s="70"/>
      <c r="AH8" s="64"/>
      <c r="AI8" s="64"/>
      <c r="AJ8" s="64"/>
      <c r="AK8" s="70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6"/>
      <c r="BP8" s="64"/>
    </row>
    <row r="9" spans="1:68" x14ac:dyDescent="0.4">
      <c r="A9" s="70">
        <f>Fコース申込名簿!B18</f>
        <v>0</v>
      </c>
      <c r="B9" s="97"/>
      <c r="C9" s="98"/>
      <c r="D9" s="64"/>
      <c r="E9" s="73">
        <f>Fコース申込名簿!C18</f>
        <v>0</v>
      </c>
      <c r="F9" s="73">
        <f>Fコース申込名簿!D18</f>
        <v>0</v>
      </c>
      <c r="G9" s="73">
        <f>Fコース申込名簿!E18</f>
        <v>0</v>
      </c>
      <c r="H9" s="75">
        <f>Fコース申込名簿!F18</f>
        <v>0</v>
      </c>
      <c r="I9" s="64"/>
      <c r="J9" s="73">
        <f>Fコース申込名簿!G18</f>
        <v>0</v>
      </c>
      <c r="K9" s="64"/>
      <c r="L9" s="65"/>
      <c r="M9" s="64"/>
      <c r="N9" s="64"/>
      <c r="O9" s="64"/>
      <c r="P9" s="64"/>
      <c r="Q9" s="64"/>
      <c r="R9" s="64"/>
      <c r="S9" s="64"/>
      <c r="T9" s="64"/>
      <c r="U9" s="64"/>
      <c r="V9" s="64"/>
      <c r="W9" s="70">
        <f>Fコース申込名簿!H18</f>
        <v>0</v>
      </c>
      <c r="X9" s="73" t="str">
        <f>IFERROR(VLOOKUP(Fコース申込名簿!H18,ｺｰｽｺｰﾄﾞ・ﾌﾟﾙﾀﾞｳﾝﾘｽﾄ!A:B,2,FALSE),"")</f>
        <v/>
      </c>
      <c r="Y9" s="64"/>
      <c r="Z9" s="64"/>
      <c r="AA9" s="64"/>
      <c r="AB9" s="70"/>
      <c r="AC9" s="70"/>
      <c r="AD9" s="64"/>
      <c r="AE9" s="64"/>
      <c r="AF9" s="64"/>
      <c r="AG9" s="70"/>
      <c r="AH9" s="64"/>
      <c r="AI9" s="64"/>
      <c r="AJ9" s="64"/>
      <c r="AK9" s="70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6"/>
      <c r="BP9" s="64"/>
    </row>
    <row r="10" spans="1:68" x14ac:dyDescent="0.4">
      <c r="A10" s="70">
        <f>Fコース申込名簿!B19</f>
        <v>0</v>
      </c>
      <c r="B10" s="97"/>
      <c r="C10" s="98"/>
      <c r="D10" s="64"/>
      <c r="E10" s="73">
        <f>Fコース申込名簿!C19</f>
        <v>0</v>
      </c>
      <c r="F10" s="73">
        <f>Fコース申込名簿!D19</f>
        <v>0</v>
      </c>
      <c r="G10" s="73">
        <f>Fコース申込名簿!E19</f>
        <v>0</v>
      </c>
      <c r="H10" s="75">
        <f>Fコース申込名簿!F19</f>
        <v>0</v>
      </c>
      <c r="I10" s="64"/>
      <c r="J10" s="73">
        <f>Fコース申込名簿!G19</f>
        <v>0</v>
      </c>
      <c r="K10" s="64"/>
      <c r="L10" s="65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70">
        <f>Fコース申込名簿!H19</f>
        <v>0</v>
      </c>
      <c r="X10" s="73" t="str">
        <f>IFERROR(VLOOKUP(Fコース申込名簿!H19,ｺｰｽｺｰﾄﾞ・ﾌﾟﾙﾀﾞｳﾝﾘｽﾄ!A:B,2,FALSE),"")</f>
        <v/>
      </c>
      <c r="Y10" s="64"/>
      <c r="Z10" s="64"/>
      <c r="AA10" s="64"/>
      <c r="AB10" s="70"/>
      <c r="AC10" s="70"/>
      <c r="AD10" s="64"/>
      <c r="AE10" s="64"/>
      <c r="AF10" s="64"/>
      <c r="AG10" s="70"/>
      <c r="AH10" s="64"/>
      <c r="AI10" s="64"/>
      <c r="AJ10" s="64"/>
      <c r="AK10" s="70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6"/>
      <c r="BP10" s="64"/>
    </row>
    <row r="11" spans="1:68" x14ac:dyDescent="0.4">
      <c r="A11" s="70">
        <f>Fコース申込名簿!B20</f>
        <v>0</v>
      </c>
      <c r="B11" s="97"/>
      <c r="C11" s="98"/>
      <c r="D11" s="64"/>
      <c r="E11" s="73">
        <f>Fコース申込名簿!C20</f>
        <v>0</v>
      </c>
      <c r="F11" s="73">
        <f>Fコース申込名簿!D20</f>
        <v>0</v>
      </c>
      <c r="G11" s="73">
        <f>Fコース申込名簿!E20</f>
        <v>0</v>
      </c>
      <c r="H11" s="75">
        <f>Fコース申込名簿!F20</f>
        <v>0</v>
      </c>
      <c r="I11" s="64"/>
      <c r="J11" s="73">
        <f>Fコース申込名簿!G20</f>
        <v>0</v>
      </c>
      <c r="K11" s="64"/>
      <c r="L11" s="65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70">
        <f>Fコース申込名簿!H20</f>
        <v>0</v>
      </c>
      <c r="X11" s="73" t="str">
        <f>IFERROR(VLOOKUP(Fコース申込名簿!H20,ｺｰｽｺｰﾄﾞ・ﾌﾟﾙﾀﾞｳﾝﾘｽﾄ!A:B,2,FALSE),"")</f>
        <v/>
      </c>
      <c r="Y11" s="64"/>
      <c r="Z11" s="64"/>
      <c r="AA11" s="64"/>
      <c r="AB11" s="70"/>
      <c r="AC11" s="70"/>
      <c r="AD11" s="64"/>
      <c r="AE11" s="64"/>
      <c r="AF11" s="64"/>
      <c r="AG11" s="70"/>
      <c r="AH11" s="64"/>
      <c r="AI11" s="64"/>
      <c r="AJ11" s="64"/>
      <c r="AK11" s="70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4"/>
      <c r="BN11" s="64"/>
      <c r="BO11" s="66"/>
      <c r="BP11" s="64"/>
    </row>
    <row r="12" spans="1:68" x14ac:dyDescent="0.4">
      <c r="A12" s="70">
        <f>Fコース申込名簿!B21</f>
        <v>0</v>
      </c>
      <c r="B12" s="97"/>
      <c r="C12" s="98"/>
      <c r="D12" s="64"/>
      <c r="E12" s="73">
        <f>Fコース申込名簿!C21</f>
        <v>0</v>
      </c>
      <c r="F12" s="73">
        <f>Fコース申込名簿!D21</f>
        <v>0</v>
      </c>
      <c r="G12" s="73">
        <f>Fコース申込名簿!E21</f>
        <v>0</v>
      </c>
      <c r="H12" s="75">
        <f>Fコース申込名簿!F21</f>
        <v>0</v>
      </c>
      <c r="I12" s="64"/>
      <c r="J12" s="73">
        <f>Fコース申込名簿!G21</f>
        <v>0</v>
      </c>
      <c r="K12" s="64"/>
      <c r="L12" s="65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70">
        <f>Fコース申込名簿!H21</f>
        <v>0</v>
      </c>
      <c r="X12" s="73" t="str">
        <f>IFERROR(VLOOKUP(Fコース申込名簿!H21,ｺｰｽｺｰﾄﾞ・ﾌﾟﾙﾀﾞｳﾝﾘｽﾄ!A:B,2,FALSE),"")</f>
        <v/>
      </c>
      <c r="Y12" s="64"/>
      <c r="Z12" s="64"/>
      <c r="AA12" s="64"/>
      <c r="AB12" s="70"/>
      <c r="AC12" s="70"/>
      <c r="AD12" s="64"/>
      <c r="AE12" s="64"/>
      <c r="AF12" s="64"/>
      <c r="AG12" s="70"/>
      <c r="AH12" s="64"/>
      <c r="AI12" s="64"/>
      <c r="AJ12" s="64"/>
      <c r="AK12" s="70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4"/>
      <c r="BN12" s="64"/>
      <c r="BO12" s="66"/>
      <c r="BP12" s="64"/>
    </row>
    <row r="13" spans="1:68" x14ac:dyDescent="0.4">
      <c r="A13" s="70">
        <f>Fコース申込名簿!B22</f>
        <v>0</v>
      </c>
      <c r="B13" s="97"/>
      <c r="C13" s="98"/>
      <c r="D13" s="64"/>
      <c r="E13" s="73">
        <f>Fコース申込名簿!C22</f>
        <v>0</v>
      </c>
      <c r="F13" s="73">
        <f>Fコース申込名簿!D22</f>
        <v>0</v>
      </c>
      <c r="G13" s="73">
        <f>Fコース申込名簿!E22</f>
        <v>0</v>
      </c>
      <c r="H13" s="75">
        <f>Fコース申込名簿!F22</f>
        <v>0</v>
      </c>
      <c r="I13" s="64"/>
      <c r="J13" s="73">
        <f>Fコース申込名簿!G22</f>
        <v>0</v>
      </c>
      <c r="K13" s="64"/>
      <c r="L13" s="65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70">
        <f>Fコース申込名簿!H22</f>
        <v>0</v>
      </c>
      <c r="X13" s="73" t="str">
        <f>IFERROR(VLOOKUP(Fコース申込名簿!H22,ｺｰｽｺｰﾄﾞ・ﾌﾟﾙﾀﾞｳﾝﾘｽﾄ!A:B,2,FALSE),"")</f>
        <v/>
      </c>
      <c r="Y13" s="64"/>
      <c r="Z13" s="64"/>
      <c r="AA13" s="64"/>
      <c r="AB13" s="70"/>
      <c r="AC13" s="70"/>
      <c r="AD13" s="64"/>
      <c r="AE13" s="64"/>
      <c r="AF13" s="64"/>
      <c r="AG13" s="70"/>
      <c r="AH13" s="64"/>
      <c r="AI13" s="64"/>
      <c r="AJ13" s="64"/>
      <c r="AK13" s="70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4"/>
      <c r="BN13" s="64"/>
      <c r="BO13" s="66"/>
      <c r="BP13" s="64"/>
    </row>
    <row r="14" spans="1:68" x14ac:dyDescent="0.4">
      <c r="A14" s="70">
        <f>Fコース申込名簿!B23</f>
        <v>0</v>
      </c>
      <c r="B14" s="97"/>
      <c r="C14" s="98"/>
      <c r="D14" s="64"/>
      <c r="E14" s="73">
        <f>Fコース申込名簿!C23</f>
        <v>0</v>
      </c>
      <c r="F14" s="73">
        <f>Fコース申込名簿!D23</f>
        <v>0</v>
      </c>
      <c r="G14" s="73">
        <f>Fコース申込名簿!E23</f>
        <v>0</v>
      </c>
      <c r="H14" s="75">
        <f>Fコース申込名簿!F23</f>
        <v>0</v>
      </c>
      <c r="I14" s="64"/>
      <c r="J14" s="73">
        <f>Fコース申込名簿!G23</f>
        <v>0</v>
      </c>
      <c r="K14" s="64"/>
      <c r="L14" s="65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70">
        <f>Fコース申込名簿!H23</f>
        <v>0</v>
      </c>
      <c r="X14" s="73" t="str">
        <f>IFERROR(VLOOKUP(Fコース申込名簿!H23,ｺｰｽｺｰﾄﾞ・ﾌﾟﾙﾀﾞｳﾝﾘｽﾄ!A:B,2,FALSE),"")</f>
        <v/>
      </c>
      <c r="Y14" s="64"/>
      <c r="Z14" s="64"/>
      <c r="AA14" s="64"/>
      <c r="AB14" s="70"/>
      <c r="AC14" s="70"/>
      <c r="AD14" s="64"/>
      <c r="AE14" s="64"/>
      <c r="AF14" s="64"/>
      <c r="AG14" s="70"/>
      <c r="AH14" s="64"/>
      <c r="AI14" s="64"/>
      <c r="AJ14" s="64"/>
      <c r="AK14" s="70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4"/>
      <c r="BN14" s="64"/>
      <c r="BO14" s="66"/>
      <c r="BP14" s="64"/>
    </row>
    <row r="15" spans="1:68" x14ac:dyDescent="0.4">
      <c r="A15" s="70">
        <f>Fコース申込名簿!B24</f>
        <v>0</v>
      </c>
      <c r="B15" s="97"/>
      <c r="C15" s="98"/>
      <c r="D15" s="64"/>
      <c r="E15" s="73">
        <f>Fコース申込名簿!C24</f>
        <v>0</v>
      </c>
      <c r="F15" s="73">
        <f>Fコース申込名簿!D24</f>
        <v>0</v>
      </c>
      <c r="G15" s="73">
        <f>Fコース申込名簿!E24</f>
        <v>0</v>
      </c>
      <c r="H15" s="75">
        <f>Fコース申込名簿!F24</f>
        <v>0</v>
      </c>
      <c r="I15" s="64"/>
      <c r="J15" s="73">
        <f>Fコース申込名簿!G24</f>
        <v>0</v>
      </c>
      <c r="K15" s="64"/>
      <c r="L15" s="65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70">
        <f>Fコース申込名簿!H24</f>
        <v>0</v>
      </c>
      <c r="X15" s="73" t="str">
        <f>IFERROR(VLOOKUP(Fコース申込名簿!H24,ｺｰｽｺｰﾄﾞ・ﾌﾟﾙﾀﾞｳﾝﾘｽﾄ!A:B,2,FALSE),"")</f>
        <v/>
      </c>
      <c r="Y15" s="64"/>
      <c r="Z15" s="64"/>
      <c r="AA15" s="64"/>
      <c r="AB15" s="70"/>
      <c r="AC15" s="70"/>
      <c r="AD15" s="64"/>
      <c r="AE15" s="64"/>
      <c r="AF15" s="64"/>
      <c r="AG15" s="70"/>
      <c r="AH15" s="64"/>
      <c r="AI15" s="64"/>
      <c r="AJ15" s="64"/>
      <c r="AK15" s="70"/>
      <c r="AL15" s="64"/>
      <c r="AM15" s="64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4"/>
      <c r="BD15" s="64"/>
      <c r="BE15" s="64"/>
      <c r="BF15" s="64"/>
      <c r="BG15" s="64"/>
      <c r="BH15" s="64"/>
      <c r="BI15" s="64"/>
      <c r="BJ15" s="64"/>
      <c r="BK15" s="64"/>
      <c r="BL15" s="64"/>
      <c r="BM15" s="64"/>
      <c r="BN15" s="64"/>
      <c r="BO15" s="66"/>
      <c r="BP15" s="64"/>
    </row>
    <row r="16" spans="1:68" x14ac:dyDescent="0.4">
      <c r="A16" s="70">
        <f>Fコース申込名簿!B25</f>
        <v>0</v>
      </c>
      <c r="B16" s="97"/>
      <c r="C16" s="98"/>
      <c r="D16" s="64"/>
      <c r="E16" s="73">
        <f>Fコース申込名簿!C25</f>
        <v>0</v>
      </c>
      <c r="F16" s="73">
        <f>Fコース申込名簿!D25</f>
        <v>0</v>
      </c>
      <c r="G16" s="73">
        <f>Fコース申込名簿!E25</f>
        <v>0</v>
      </c>
      <c r="H16" s="75">
        <f>Fコース申込名簿!F25</f>
        <v>0</v>
      </c>
      <c r="I16" s="64"/>
      <c r="J16" s="73">
        <f>Fコース申込名簿!G25</f>
        <v>0</v>
      </c>
      <c r="K16" s="64"/>
      <c r="L16" s="65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70">
        <f>Fコース申込名簿!H25</f>
        <v>0</v>
      </c>
      <c r="X16" s="73" t="str">
        <f>IFERROR(VLOOKUP(Fコース申込名簿!H25,ｺｰｽｺｰﾄﾞ・ﾌﾟﾙﾀﾞｳﾝﾘｽﾄ!A:B,2,FALSE),"")</f>
        <v/>
      </c>
      <c r="Y16" s="64"/>
      <c r="Z16" s="64"/>
      <c r="AA16" s="64"/>
      <c r="AB16" s="70"/>
      <c r="AC16" s="70"/>
      <c r="AD16" s="64"/>
      <c r="AE16" s="64"/>
      <c r="AF16" s="64"/>
      <c r="AG16" s="70"/>
      <c r="AH16" s="64"/>
      <c r="AI16" s="64"/>
      <c r="AJ16" s="64"/>
      <c r="AK16" s="70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4"/>
      <c r="BB16" s="64"/>
      <c r="BC16" s="64"/>
      <c r="BD16" s="64"/>
      <c r="BE16" s="64"/>
      <c r="BF16" s="64"/>
      <c r="BG16" s="64"/>
      <c r="BH16" s="64"/>
      <c r="BI16" s="64"/>
      <c r="BJ16" s="64"/>
      <c r="BK16" s="64"/>
      <c r="BL16" s="64"/>
      <c r="BM16" s="64"/>
      <c r="BN16" s="64"/>
      <c r="BO16" s="66"/>
      <c r="BP16" s="64"/>
    </row>
    <row r="17" spans="1:68" x14ac:dyDescent="0.4">
      <c r="A17" s="70">
        <f>Fコース申込名簿!B26</f>
        <v>0</v>
      </c>
      <c r="B17" s="97"/>
      <c r="C17" s="98"/>
      <c r="D17" s="64"/>
      <c r="E17" s="73">
        <f>Fコース申込名簿!C26</f>
        <v>0</v>
      </c>
      <c r="F17" s="73">
        <f>Fコース申込名簿!D26</f>
        <v>0</v>
      </c>
      <c r="G17" s="73">
        <f>Fコース申込名簿!E26</f>
        <v>0</v>
      </c>
      <c r="H17" s="75">
        <f>Fコース申込名簿!F26</f>
        <v>0</v>
      </c>
      <c r="I17" s="64"/>
      <c r="J17" s="73">
        <f>Fコース申込名簿!G26</f>
        <v>0</v>
      </c>
      <c r="K17" s="64"/>
      <c r="L17" s="65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70">
        <f>Fコース申込名簿!H26</f>
        <v>0</v>
      </c>
      <c r="X17" s="73" t="str">
        <f>IFERROR(VLOOKUP(Fコース申込名簿!H26,ｺｰｽｺｰﾄﾞ・ﾌﾟﾙﾀﾞｳﾝﾘｽﾄ!A:B,2,FALSE),"")</f>
        <v/>
      </c>
      <c r="Y17" s="64"/>
      <c r="Z17" s="64"/>
      <c r="AA17" s="64"/>
      <c r="AB17" s="70"/>
      <c r="AC17" s="70"/>
      <c r="AD17" s="64"/>
      <c r="AE17" s="64"/>
      <c r="AF17" s="64"/>
      <c r="AG17" s="70"/>
      <c r="AH17" s="64"/>
      <c r="AI17" s="64"/>
      <c r="AJ17" s="64"/>
      <c r="AK17" s="70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64"/>
      <c r="BJ17" s="64"/>
      <c r="BK17" s="64"/>
      <c r="BL17" s="64"/>
      <c r="BM17" s="64"/>
      <c r="BN17" s="64"/>
      <c r="BO17" s="66"/>
      <c r="BP17" s="64"/>
    </row>
    <row r="18" spans="1:68" x14ac:dyDescent="0.4">
      <c r="A18" s="70">
        <f>Fコース申込名簿!B27</f>
        <v>0</v>
      </c>
      <c r="B18" s="97"/>
      <c r="C18" s="98"/>
      <c r="D18" s="64"/>
      <c r="E18" s="73">
        <f>Fコース申込名簿!C27</f>
        <v>0</v>
      </c>
      <c r="F18" s="73">
        <f>Fコース申込名簿!D27</f>
        <v>0</v>
      </c>
      <c r="G18" s="73">
        <f>Fコース申込名簿!E27</f>
        <v>0</v>
      </c>
      <c r="H18" s="75">
        <f>Fコース申込名簿!F27</f>
        <v>0</v>
      </c>
      <c r="I18" s="64"/>
      <c r="J18" s="73">
        <f>Fコース申込名簿!G27</f>
        <v>0</v>
      </c>
      <c r="K18" s="64"/>
      <c r="L18" s="65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70">
        <f>Fコース申込名簿!H27</f>
        <v>0</v>
      </c>
      <c r="X18" s="73" t="str">
        <f>IFERROR(VLOOKUP(Fコース申込名簿!H27,ｺｰｽｺｰﾄﾞ・ﾌﾟﾙﾀﾞｳﾝﾘｽﾄ!A:B,2,FALSE),"")</f>
        <v/>
      </c>
      <c r="Y18" s="64"/>
      <c r="Z18" s="64"/>
      <c r="AA18" s="64"/>
      <c r="AB18" s="70"/>
      <c r="AC18" s="70"/>
      <c r="AD18" s="64"/>
      <c r="AE18" s="64"/>
      <c r="AF18" s="64"/>
      <c r="AG18" s="70"/>
      <c r="AH18" s="64"/>
      <c r="AI18" s="64"/>
      <c r="AJ18" s="64"/>
      <c r="AK18" s="70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4"/>
      <c r="BM18" s="64"/>
      <c r="BN18" s="64"/>
      <c r="BO18" s="66"/>
      <c r="BP18" s="64"/>
    </row>
    <row r="19" spans="1:68" x14ac:dyDescent="0.4">
      <c r="A19" s="70">
        <f>Fコース申込名簿!B28</f>
        <v>0</v>
      </c>
      <c r="B19" s="97"/>
      <c r="C19" s="98"/>
      <c r="D19" s="64"/>
      <c r="E19" s="73">
        <f>Fコース申込名簿!C28</f>
        <v>0</v>
      </c>
      <c r="F19" s="73">
        <f>Fコース申込名簿!D28</f>
        <v>0</v>
      </c>
      <c r="G19" s="73">
        <f>Fコース申込名簿!E28</f>
        <v>0</v>
      </c>
      <c r="H19" s="75">
        <f>Fコース申込名簿!F28</f>
        <v>0</v>
      </c>
      <c r="I19" s="64"/>
      <c r="J19" s="73">
        <f>Fコース申込名簿!G28</f>
        <v>0</v>
      </c>
      <c r="K19" s="64"/>
      <c r="L19" s="65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70">
        <f>Fコース申込名簿!H28</f>
        <v>0</v>
      </c>
      <c r="X19" s="73" t="str">
        <f>IFERROR(VLOOKUP(Fコース申込名簿!H28,ｺｰｽｺｰﾄﾞ・ﾌﾟﾙﾀﾞｳﾝﾘｽﾄ!A:B,2,FALSE),"")</f>
        <v/>
      </c>
      <c r="Y19" s="64"/>
      <c r="Z19" s="64"/>
      <c r="AA19" s="64"/>
      <c r="AB19" s="70"/>
      <c r="AC19" s="70"/>
      <c r="AD19" s="64"/>
      <c r="AE19" s="64"/>
      <c r="AF19" s="64"/>
      <c r="AG19" s="70"/>
      <c r="AH19" s="64"/>
      <c r="AI19" s="64"/>
      <c r="AJ19" s="64"/>
      <c r="AK19" s="70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4"/>
      <c r="BM19" s="64"/>
      <c r="BN19" s="64"/>
      <c r="BO19" s="66"/>
      <c r="BP19" s="64"/>
    </row>
    <row r="20" spans="1:68" x14ac:dyDescent="0.4">
      <c r="A20" s="70">
        <f>Fコース申込名簿!B29</f>
        <v>0</v>
      </c>
      <c r="B20" s="97"/>
      <c r="C20" s="98"/>
      <c r="D20" s="64"/>
      <c r="E20" s="73">
        <f>Fコース申込名簿!C29</f>
        <v>0</v>
      </c>
      <c r="F20" s="73">
        <f>Fコース申込名簿!D29</f>
        <v>0</v>
      </c>
      <c r="G20" s="73">
        <f>Fコース申込名簿!E29</f>
        <v>0</v>
      </c>
      <c r="H20" s="75">
        <f>Fコース申込名簿!F29</f>
        <v>0</v>
      </c>
      <c r="I20" s="64"/>
      <c r="J20" s="73">
        <f>Fコース申込名簿!G29</f>
        <v>0</v>
      </c>
      <c r="K20" s="64"/>
      <c r="L20" s="65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70">
        <f>Fコース申込名簿!H29</f>
        <v>0</v>
      </c>
      <c r="X20" s="73" t="str">
        <f>IFERROR(VLOOKUP(Fコース申込名簿!H29,ｺｰｽｺｰﾄﾞ・ﾌﾟﾙﾀﾞｳﾝﾘｽﾄ!A:B,2,FALSE),"")</f>
        <v/>
      </c>
      <c r="Y20" s="64"/>
      <c r="Z20" s="64"/>
      <c r="AA20" s="64"/>
      <c r="AB20" s="70"/>
      <c r="AC20" s="70"/>
      <c r="AD20" s="64"/>
      <c r="AE20" s="64"/>
      <c r="AF20" s="64"/>
      <c r="AG20" s="70"/>
      <c r="AH20" s="64"/>
      <c r="AI20" s="64"/>
      <c r="AJ20" s="64"/>
      <c r="AK20" s="70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64"/>
      <c r="BM20" s="64"/>
      <c r="BN20" s="64"/>
      <c r="BO20" s="66"/>
      <c r="BP20" s="64"/>
    </row>
    <row r="21" spans="1:68" x14ac:dyDescent="0.4">
      <c r="A21" s="70">
        <f>Fコース申込名簿!B30</f>
        <v>0</v>
      </c>
      <c r="B21" s="97"/>
      <c r="C21" s="98"/>
      <c r="D21" s="64"/>
      <c r="E21" s="73">
        <f>Fコース申込名簿!C30</f>
        <v>0</v>
      </c>
      <c r="F21" s="73">
        <f>Fコース申込名簿!D30</f>
        <v>0</v>
      </c>
      <c r="G21" s="73">
        <f>Fコース申込名簿!E30</f>
        <v>0</v>
      </c>
      <c r="H21" s="75">
        <f>Fコース申込名簿!F30</f>
        <v>0</v>
      </c>
      <c r="I21" s="64"/>
      <c r="J21" s="73">
        <f>Fコース申込名簿!G30</f>
        <v>0</v>
      </c>
      <c r="K21" s="64"/>
      <c r="L21" s="65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70">
        <f>Fコース申込名簿!H30</f>
        <v>0</v>
      </c>
      <c r="X21" s="73" t="str">
        <f>IFERROR(VLOOKUP(Fコース申込名簿!H30,ｺｰｽｺｰﾄﾞ・ﾌﾟﾙﾀﾞｳﾝﾘｽﾄ!A:B,2,FALSE),"")</f>
        <v/>
      </c>
      <c r="Y21" s="64"/>
      <c r="Z21" s="64"/>
      <c r="AA21" s="64"/>
      <c r="AB21" s="70"/>
      <c r="AC21" s="70"/>
      <c r="AD21" s="64"/>
      <c r="AE21" s="64"/>
      <c r="AF21" s="64"/>
      <c r="AG21" s="70"/>
      <c r="AH21" s="64"/>
      <c r="AI21" s="64"/>
      <c r="AJ21" s="64"/>
      <c r="AK21" s="70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64"/>
      <c r="BI21" s="64"/>
      <c r="BJ21" s="64"/>
      <c r="BK21" s="64"/>
      <c r="BL21" s="64"/>
      <c r="BM21" s="64"/>
      <c r="BN21" s="64"/>
      <c r="BO21" s="66"/>
      <c r="BP21" s="64"/>
    </row>
    <row r="22" spans="1:68" x14ac:dyDescent="0.4">
      <c r="A22" s="70">
        <f>Fコース申込名簿!B31</f>
        <v>0</v>
      </c>
      <c r="B22" s="97"/>
      <c r="C22" s="98"/>
      <c r="D22" s="64"/>
      <c r="E22" s="73">
        <f>Fコース申込名簿!C31</f>
        <v>0</v>
      </c>
      <c r="F22" s="73">
        <f>Fコース申込名簿!D31</f>
        <v>0</v>
      </c>
      <c r="G22" s="73">
        <f>Fコース申込名簿!E31</f>
        <v>0</v>
      </c>
      <c r="H22" s="75">
        <f>Fコース申込名簿!F31</f>
        <v>0</v>
      </c>
      <c r="I22" s="64"/>
      <c r="J22" s="73">
        <f>Fコース申込名簿!G31</f>
        <v>0</v>
      </c>
      <c r="K22" s="64"/>
      <c r="L22" s="65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70">
        <f>Fコース申込名簿!H31</f>
        <v>0</v>
      </c>
      <c r="X22" s="73" t="str">
        <f>IFERROR(VLOOKUP(Fコース申込名簿!H31,ｺｰｽｺｰﾄﾞ・ﾌﾟﾙﾀﾞｳﾝﾘｽﾄ!A:B,2,FALSE),"")</f>
        <v/>
      </c>
      <c r="Y22" s="64"/>
      <c r="Z22" s="64"/>
      <c r="AA22" s="64"/>
      <c r="AB22" s="70"/>
      <c r="AC22" s="70"/>
      <c r="AD22" s="64"/>
      <c r="AE22" s="64"/>
      <c r="AF22" s="64"/>
      <c r="AG22" s="70"/>
      <c r="AH22" s="64"/>
      <c r="AI22" s="64"/>
      <c r="AJ22" s="64"/>
      <c r="AK22" s="70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4"/>
      <c r="BE22" s="64"/>
      <c r="BF22" s="64"/>
      <c r="BG22" s="64"/>
      <c r="BH22" s="64"/>
      <c r="BI22" s="64"/>
      <c r="BJ22" s="64"/>
      <c r="BK22" s="64"/>
      <c r="BL22" s="64"/>
      <c r="BM22" s="64"/>
      <c r="BN22" s="64"/>
      <c r="BO22" s="66"/>
      <c r="BP22" s="64"/>
    </row>
    <row r="23" spans="1:68" x14ac:dyDescent="0.4">
      <c r="A23" s="70">
        <f>Fコース申込名簿!B32</f>
        <v>0</v>
      </c>
      <c r="B23" s="97"/>
      <c r="C23" s="98"/>
      <c r="D23" s="64"/>
      <c r="E23" s="73">
        <f>Fコース申込名簿!C32</f>
        <v>0</v>
      </c>
      <c r="F23" s="73">
        <f>Fコース申込名簿!D32</f>
        <v>0</v>
      </c>
      <c r="G23" s="73">
        <f>Fコース申込名簿!E32</f>
        <v>0</v>
      </c>
      <c r="H23" s="75">
        <f>Fコース申込名簿!F32</f>
        <v>0</v>
      </c>
      <c r="I23" s="64"/>
      <c r="J23" s="73">
        <f>Fコース申込名簿!G32</f>
        <v>0</v>
      </c>
      <c r="K23" s="64"/>
      <c r="L23" s="65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70">
        <f>Fコース申込名簿!H32</f>
        <v>0</v>
      </c>
      <c r="X23" s="73" t="str">
        <f>IFERROR(VLOOKUP(Fコース申込名簿!H32,ｺｰｽｺｰﾄﾞ・ﾌﾟﾙﾀﾞｳﾝﾘｽﾄ!A:B,2,FALSE),"")</f>
        <v/>
      </c>
      <c r="Y23" s="64"/>
      <c r="Z23" s="64"/>
      <c r="AA23" s="64"/>
      <c r="AB23" s="70"/>
      <c r="AC23" s="70"/>
      <c r="AD23" s="64"/>
      <c r="AE23" s="64"/>
      <c r="AF23" s="64"/>
      <c r="AG23" s="70"/>
      <c r="AH23" s="64"/>
      <c r="AI23" s="64"/>
      <c r="AJ23" s="64"/>
      <c r="AK23" s="70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64"/>
      <c r="BK23" s="64"/>
      <c r="BL23" s="64"/>
      <c r="BM23" s="64"/>
      <c r="BN23" s="64"/>
      <c r="BO23" s="66"/>
      <c r="BP23" s="64"/>
    </row>
    <row r="24" spans="1:68" x14ac:dyDescent="0.4">
      <c r="A24" s="70">
        <f>Fコース申込名簿!B33</f>
        <v>0</v>
      </c>
      <c r="B24" s="97"/>
      <c r="C24" s="98"/>
      <c r="D24" s="64"/>
      <c r="E24" s="73">
        <f>Fコース申込名簿!C33</f>
        <v>0</v>
      </c>
      <c r="F24" s="73">
        <f>Fコース申込名簿!D33</f>
        <v>0</v>
      </c>
      <c r="G24" s="73">
        <f>Fコース申込名簿!E33</f>
        <v>0</v>
      </c>
      <c r="H24" s="75">
        <f>Fコース申込名簿!F33</f>
        <v>0</v>
      </c>
      <c r="I24" s="64"/>
      <c r="J24" s="73">
        <f>Fコース申込名簿!G33</f>
        <v>0</v>
      </c>
      <c r="K24" s="64"/>
      <c r="L24" s="65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70">
        <f>Fコース申込名簿!H33</f>
        <v>0</v>
      </c>
      <c r="X24" s="73" t="str">
        <f>IFERROR(VLOOKUP(Fコース申込名簿!H33,ｺｰｽｺｰﾄﾞ・ﾌﾟﾙﾀﾞｳﾝﾘｽﾄ!A:B,2,FALSE),"")</f>
        <v/>
      </c>
      <c r="Y24" s="64"/>
      <c r="Z24" s="64"/>
      <c r="AA24" s="64"/>
      <c r="AB24" s="70"/>
      <c r="AC24" s="70"/>
      <c r="AD24" s="64"/>
      <c r="AE24" s="64"/>
      <c r="AF24" s="64"/>
      <c r="AG24" s="70"/>
      <c r="AH24" s="64"/>
      <c r="AI24" s="64"/>
      <c r="AJ24" s="64"/>
      <c r="AK24" s="70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6"/>
      <c r="BP24" s="64"/>
    </row>
    <row r="25" spans="1:68" x14ac:dyDescent="0.4">
      <c r="A25" s="70">
        <f>Fコース申込名簿!B34</f>
        <v>0</v>
      </c>
      <c r="B25" s="97"/>
      <c r="C25" s="98"/>
      <c r="D25" s="64"/>
      <c r="E25" s="73">
        <f>Fコース申込名簿!C34</f>
        <v>0</v>
      </c>
      <c r="F25" s="73">
        <f>Fコース申込名簿!D34</f>
        <v>0</v>
      </c>
      <c r="G25" s="73">
        <f>Fコース申込名簿!E34</f>
        <v>0</v>
      </c>
      <c r="H25" s="75">
        <f>Fコース申込名簿!F34</f>
        <v>0</v>
      </c>
      <c r="I25" s="64"/>
      <c r="J25" s="73">
        <f>Fコース申込名簿!G34</f>
        <v>0</v>
      </c>
      <c r="K25" s="64"/>
      <c r="L25" s="65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70">
        <f>Fコース申込名簿!H34</f>
        <v>0</v>
      </c>
      <c r="X25" s="73" t="str">
        <f>IFERROR(VLOOKUP(Fコース申込名簿!H34,ｺｰｽｺｰﾄﾞ・ﾌﾟﾙﾀﾞｳﾝﾘｽﾄ!A:B,2,FALSE),"")</f>
        <v/>
      </c>
      <c r="Y25" s="64"/>
      <c r="Z25" s="64"/>
      <c r="AA25" s="64"/>
      <c r="AB25" s="70"/>
      <c r="AC25" s="70"/>
      <c r="AD25" s="64"/>
      <c r="AE25" s="64"/>
      <c r="AF25" s="64"/>
      <c r="AG25" s="70"/>
      <c r="AH25" s="64"/>
      <c r="AI25" s="64"/>
      <c r="AJ25" s="64"/>
      <c r="AK25" s="70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4"/>
      <c r="BM25" s="64"/>
      <c r="BN25" s="64"/>
      <c r="BO25" s="66"/>
      <c r="BP25" s="64"/>
    </row>
    <row r="26" spans="1:68" x14ac:dyDescent="0.4">
      <c r="A26" s="70">
        <f>Fコース申込名簿!B35</f>
        <v>0</v>
      </c>
      <c r="B26" s="97"/>
      <c r="C26" s="98"/>
      <c r="D26" s="64"/>
      <c r="E26" s="73">
        <f>Fコース申込名簿!C35</f>
        <v>0</v>
      </c>
      <c r="F26" s="73">
        <f>Fコース申込名簿!D35</f>
        <v>0</v>
      </c>
      <c r="G26" s="73">
        <f>Fコース申込名簿!E35</f>
        <v>0</v>
      </c>
      <c r="H26" s="75">
        <f>Fコース申込名簿!F35</f>
        <v>0</v>
      </c>
      <c r="I26" s="64"/>
      <c r="J26" s="73">
        <f>Fコース申込名簿!G35</f>
        <v>0</v>
      </c>
      <c r="K26" s="64"/>
      <c r="L26" s="65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70">
        <f>Fコース申込名簿!H35</f>
        <v>0</v>
      </c>
      <c r="X26" s="73" t="str">
        <f>IFERROR(VLOOKUP(Fコース申込名簿!H35,ｺｰｽｺｰﾄﾞ・ﾌﾟﾙﾀﾞｳﾝﾘｽﾄ!A:B,2,FALSE),"")</f>
        <v/>
      </c>
      <c r="Y26" s="64"/>
      <c r="Z26" s="64"/>
      <c r="AA26" s="64"/>
      <c r="AB26" s="70"/>
      <c r="AC26" s="70"/>
      <c r="AD26" s="64"/>
      <c r="AE26" s="64"/>
      <c r="AF26" s="64"/>
      <c r="AG26" s="70"/>
      <c r="AH26" s="64"/>
      <c r="AI26" s="64"/>
      <c r="AJ26" s="64"/>
      <c r="AK26" s="70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  <c r="BM26" s="64"/>
      <c r="BN26" s="64"/>
      <c r="BO26" s="66"/>
      <c r="BP26" s="64"/>
    </row>
    <row r="27" spans="1:68" x14ac:dyDescent="0.4">
      <c r="A27" s="70">
        <f>Fコース申込名簿!B36</f>
        <v>0</v>
      </c>
      <c r="B27" s="97"/>
      <c r="C27" s="98"/>
      <c r="D27" s="64"/>
      <c r="E27" s="73">
        <f>Fコース申込名簿!C36</f>
        <v>0</v>
      </c>
      <c r="F27" s="73">
        <f>Fコース申込名簿!D36</f>
        <v>0</v>
      </c>
      <c r="G27" s="73">
        <f>Fコース申込名簿!E36</f>
        <v>0</v>
      </c>
      <c r="H27" s="75">
        <f>Fコース申込名簿!F36</f>
        <v>0</v>
      </c>
      <c r="I27" s="64"/>
      <c r="J27" s="73">
        <f>Fコース申込名簿!G36</f>
        <v>0</v>
      </c>
      <c r="K27" s="64"/>
      <c r="L27" s="65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70">
        <f>Fコース申込名簿!H36</f>
        <v>0</v>
      </c>
      <c r="X27" s="73" t="str">
        <f>IFERROR(VLOOKUP(Fコース申込名簿!H36,ｺｰｽｺｰﾄﾞ・ﾌﾟﾙﾀﾞｳﾝﾘｽﾄ!A:B,2,FALSE),"")</f>
        <v/>
      </c>
      <c r="Y27" s="64"/>
      <c r="Z27" s="64"/>
      <c r="AA27" s="64"/>
      <c r="AB27" s="70"/>
      <c r="AC27" s="70"/>
      <c r="AD27" s="64"/>
      <c r="AE27" s="64"/>
      <c r="AF27" s="64"/>
      <c r="AG27" s="70"/>
      <c r="AH27" s="64"/>
      <c r="AI27" s="64"/>
      <c r="AJ27" s="64"/>
      <c r="AK27" s="70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66"/>
      <c r="BP27" s="64"/>
    </row>
    <row r="28" spans="1:68" x14ac:dyDescent="0.4">
      <c r="A28" s="70">
        <f>Fコース申込名簿!B37</f>
        <v>0</v>
      </c>
      <c r="B28" s="97"/>
      <c r="C28" s="98"/>
      <c r="D28" s="64"/>
      <c r="E28" s="73">
        <f>Fコース申込名簿!C37</f>
        <v>0</v>
      </c>
      <c r="F28" s="73">
        <f>Fコース申込名簿!D37</f>
        <v>0</v>
      </c>
      <c r="G28" s="73">
        <f>Fコース申込名簿!E37</f>
        <v>0</v>
      </c>
      <c r="H28" s="75">
        <f>Fコース申込名簿!F37</f>
        <v>0</v>
      </c>
      <c r="I28" s="64"/>
      <c r="J28" s="73">
        <f>Fコース申込名簿!G37</f>
        <v>0</v>
      </c>
      <c r="K28" s="64"/>
      <c r="L28" s="65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70">
        <f>Fコース申込名簿!H37</f>
        <v>0</v>
      </c>
      <c r="X28" s="73" t="str">
        <f>IFERROR(VLOOKUP(Fコース申込名簿!H37,ｺｰｽｺｰﾄﾞ・ﾌﾟﾙﾀﾞｳﾝﾘｽﾄ!A:B,2,FALSE),"")</f>
        <v/>
      </c>
      <c r="Y28" s="64"/>
      <c r="Z28" s="64"/>
      <c r="AA28" s="64"/>
      <c r="AB28" s="70"/>
      <c r="AC28" s="70"/>
      <c r="AD28" s="64"/>
      <c r="AE28" s="64"/>
      <c r="AF28" s="64"/>
      <c r="AG28" s="70"/>
      <c r="AH28" s="64"/>
      <c r="AI28" s="64"/>
      <c r="AJ28" s="64"/>
      <c r="AK28" s="70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  <c r="BM28" s="64"/>
      <c r="BN28" s="64"/>
      <c r="BO28" s="66"/>
      <c r="BP28" s="64"/>
    </row>
    <row r="29" spans="1:68" x14ac:dyDescent="0.4">
      <c r="A29" s="70">
        <f>Fコース申込名簿!B38</f>
        <v>0</v>
      </c>
      <c r="B29" s="97"/>
      <c r="C29" s="98"/>
      <c r="D29" s="64"/>
      <c r="E29" s="73">
        <f>Fコース申込名簿!C38</f>
        <v>0</v>
      </c>
      <c r="F29" s="73">
        <f>Fコース申込名簿!D38</f>
        <v>0</v>
      </c>
      <c r="G29" s="73">
        <f>Fコース申込名簿!E38</f>
        <v>0</v>
      </c>
      <c r="H29" s="75">
        <f>Fコース申込名簿!F38</f>
        <v>0</v>
      </c>
      <c r="I29" s="64"/>
      <c r="J29" s="73">
        <f>Fコース申込名簿!G38</f>
        <v>0</v>
      </c>
      <c r="K29" s="64"/>
      <c r="L29" s="65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70">
        <f>Fコース申込名簿!H38</f>
        <v>0</v>
      </c>
      <c r="X29" s="73" t="str">
        <f>IFERROR(VLOOKUP(Fコース申込名簿!H38,ｺｰｽｺｰﾄﾞ・ﾌﾟﾙﾀﾞｳﾝﾘｽﾄ!A:B,2,FALSE),"")</f>
        <v/>
      </c>
      <c r="Y29" s="64"/>
      <c r="Z29" s="64"/>
      <c r="AA29" s="64"/>
      <c r="AB29" s="70"/>
      <c r="AC29" s="70"/>
      <c r="AD29" s="64"/>
      <c r="AE29" s="64"/>
      <c r="AF29" s="64"/>
      <c r="AG29" s="70"/>
      <c r="AH29" s="64"/>
      <c r="AI29" s="64"/>
      <c r="AJ29" s="64"/>
      <c r="AK29" s="70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6"/>
      <c r="BP29" s="64"/>
    </row>
    <row r="30" spans="1:68" x14ac:dyDescent="0.4">
      <c r="A30" s="70">
        <f>Fコース申込名簿!B39</f>
        <v>0</v>
      </c>
      <c r="B30" s="97"/>
      <c r="C30" s="98"/>
      <c r="D30" s="64"/>
      <c r="E30" s="73">
        <f>Fコース申込名簿!C39</f>
        <v>0</v>
      </c>
      <c r="F30" s="73">
        <f>Fコース申込名簿!D39</f>
        <v>0</v>
      </c>
      <c r="G30" s="73">
        <f>Fコース申込名簿!E39</f>
        <v>0</v>
      </c>
      <c r="H30" s="75">
        <f>Fコース申込名簿!F39</f>
        <v>0</v>
      </c>
      <c r="I30" s="64"/>
      <c r="J30" s="73">
        <f>Fコース申込名簿!G39</f>
        <v>0</v>
      </c>
      <c r="K30" s="64"/>
      <c r="L30" s="65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70">
        <f>Fコース申込名簿!H39</f>
        <v>0</v>
      </c>
      <c r="X30" s="73" t="str">
        <f>IFERROR(VLOOKUP(Fコース申込名簿!H39,ｺｰｽｺｰﾄﾞ・ﾌﾟﾙﾀﾞｳﾝﾘｽﾄ!A:B,2,FALSE),"")</f>
        <v/>
      </c>
      <c r="Y30" s="64"/>
      <c r="Z30" s="64"/>
      <c r="AA30" s="64"/>
      <c r="AB30" s="70"/>
      <c r="AC30" s="70"/>
      <c r="AD30" s="64"/>
      <c r="AE30" s="64"/>
      <c r="AF30" s="64"/>
      <c r="AG30" s="70"/>
      <c r="AH30" s="64"/>
      <c r="AI30" s="64"/>
      <c r="AJ30" s="64"/>
      <c r="AK30" s="70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4"/>
      <c r="BM30" s="64"/>
      <c r="BN30" s="64"/>
      <c r="BO30" s="66"/>
      <c r="BP30" s="64"/>
    </row>
    <row r="31" spans="1:68" x14ac:dyDescent="0.4">
      <c r="A31" s="70">
        <f>Fコース申込名簿!B40</f>
        <v>0</v>
      </c>
      <c r="B31" s="97"/>
      <c r="C31" s="98"/>
      <c r="D31" s="64"/>
      <c r="E31" s="73">
        <f>Fコース申込名簿!C40</f>
        <v>0</v>
      </c>
      <c r="F31" s="73">
        <f>Fコース申込名簿!D40</f>
        <v>0</v>
      </c>
      <c r="G31" s="73">
        <f>Fコース申込名簿!E40</f>
        <v>0</v>
      </c>
      <c r="H31" s="75">
        <f>Fコース申込名簿!F40</f>
        <v>0</v>
      </c>
      <c r="I31" s="64"/>
      <c r="J31" s="73">
        <f>Fコース申込名簿!G40</f>
        <v>0</v>
      </c>
      <c r="K31" s="64"/>
      <c r="L31" s="65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70">
        <f>Fコース申込名簿!H40</f>
        <v>0</v>
      </c>
      <c r="X31" s="73" t="str">
        <f>IFERROR(VLOOKUP(Fコース申込名簿!H40,ｺｰｽｺｰﾄﾞ・ﾌﾟﾙﾀﾞｳﾝﾘｽﾄ!A:B,2,FALSE),"")</f>
        <v/>
      </c>
      <c r="Y31" s="64"/>
      <c r="Z31" s="64"/>
      <c r="AA31" s="64"/>
      <c r="AB31" s="70"/>
      <c r="AC31" s="70"/>
      <c r="AD31" s="64"/>
      <c r="AE31" s="64"/>
      <c r="AF31" s="64"/>
      <c r="AG31" s="70"/>
      <c r="AH31" s="64"/>
      <c r="AI31" s="64"/>
      <c r="AJ31" s="64"/>
      <c r="AK31" s="70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6"/>
      <c r="BP31" s="64"/>
    </row>
    <row r="32" spans="1:68" x14ac:dyDescent="0.4">
      <c r="A32" s="70">
        <f>Fコース申込名簿!B41</f>
        <v>0</v>
      </c>
      <c r="B32" s="97"/>
      <c r="C32" s="98"/>
      <c r="D32" s="64"/>
      <c r="E32" s="73">
        <f>Fコース申込名簿!C41</f>
        <v>0</v>
      </c>
      <c r="F32" s="73">
        <f>Fコース申込名簿!D41</f>
        <v>0</v>
      </c>
      <c r="G32" s="73">
        <f>Fコース申込名簿!E41</f>
        <v>0</v>
      </c>
      <c r="H32" s="75">
        <f>Fコース申込名簿!F41</f>
        <v>0</v>
      </c>
      <c r="I32" s="64"/>
      <c r="J32" s="73">
        <f>Fコース申込名簿!G41</f>
        <v>0</v>
      </c>
      <c r="K32" s="64"/>
      <c r="L32" s="65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70">
        <f>Fコース申込名簿!H41</f>
        <v>0</v>
      </c>
      <c r="X32" s="73" t="str">
        <f>IFERROR(VLOOKUP(Fコース申込名簿!H41,ｺｰｽｺｰﾄﾞ・ﾌﾟﾙﾀﾞｳﾝﾘｽﾄ!A:B,2,FALSE),"")</f>
        <v/>
      </c>
      <c r="Y32" s="64"/>
      <c r="Z32" s="64"/>
      <c r="AA32" s="64"/>
      <c r="AB32" s="70"/>
      <c r="AC32" s="70"/>
      <c r="AD32" s="64"/>
      <c r="AE32" s="64"/>
      <c r="AF32" s="64"/>
      <c r="AG32" s="70"/>
      <c r="AH32" s="64"/>
      <c r="AI32" s="64"/>
      <c r="AJ32" s="64"/>
      <c r="AK32" s="70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  <c r="BM32" s="64"/>
      <c r="BN32" s="64"/>
      <c r="BO32" s="66"/>
      <c r="BP32" s="64"/>
    </row>
    <row r="33" spans="1:68" x14ac:dyDescent="0.4">
      <c r="A33" s="70">
        <f>Fコース申込名簿!B42</f>
        <v>0</v>
      </c>
      <c r="B33" s="97"/>
      <c r="C33" s="98"/>
      <c r="D33" s="64"/>
      <c r="E33" s="73">
        <f>Fコース申込名簿!C42</f>
        <v>0</v>
      </c>
      <c r="F33" s="73">
        <f>Fコース申込名簿!D42</f>
        <v>0</v>
      </c>
      <c r="G33" s="73">
        <f>Fコース申込名簿!E42</f>
        <v>0</v>
      </c>
      <c r="H33" s="75">
        <f>Fコース申込名簿!F42</f>
        <v>0</v>
      </c>
      <c r="I33" s="64"/>
      <c r="J33" s="73">
        <f>Fコース申込名簿!G42</f>
        <v>0</v>
      </c>
      <c r="K33" s="64"/>
      <c r="L33" s="65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70">
        <f>Fコース申込名簿!H42</f>
        <v>0</v>
      </c>
      <c r="X33" s="73" t="str">
        <f>IFERROR(VLOOKUP(Fコース申込名簿!H42,ｺｰｽｺｰﾄﾞ・ﾌﾟﾙﾀﾞｳﾝﾘｽﾄ!A:B,2,FALSE),"")</f>
        <v/>
      </c>
      <c r="Y33" s="64"/>
      <c r="Z33" s="64"/>
      <c r="AA33" s="64"/>
      <c r="AB33" s="70"/>
      <c r="AC33" s="70"/>
      <c r="AD33" s="64"/>
      <c r="AE33" s="64"/>
      <c r="AF33" s="64"/>
      <c r="AG33" s="70"/>
      <c r="AH33" s="64"/>
      <c r="AI33" s="64"/>
      <c r="AJ33" s="64"/>
      <c r="AK33" s="70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4"/>
      <c r="BM33" s="64"/>
      <c r="BN33" s="64"/>
      <c r="BO33" s="66"/>
      <c r="BP33" s="64"/>
    </row>
    <row r="34" spans="1:68" x14ac:dyDescent="0.4">
      <c r="A34" s="70">
        <f>Fコース申込名簿!B43</f>
        <v>0</v>
      </c>
      <c r="B34" s="97"/>
      <c r="C34" s="98"/>
      <c r="D34" s="64"/>
      <c r="E34" s="73">
        <f>Fコース申込名簿!C43</f>
        <v>0</v>
      </c>
      <c r="F34" s="73">
        <f>Fコース申込名簿!D43</f>
        <v>0</v>
      </c>
      <c r="G34" s="73">
        <f>Fコース申込名簿!E43</f>
        <v>0</v>
      </c>
      <c r="H34" s="75">
        <f>Fコース申込名簿!F43</f>
        <v>0</v>
      </c>
      <c r="I34" s="64"/>
      <c r="J34" s="73">
        <f>Fコース申込名簿!G43</f>
        <v>0</v>
      </c>
      <c r="K34" s="64"/>
      <c r="L34" s="65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70">
        <f>Fコース申込名簿!H43</f>
        <v>0</v>
      </c>
      <c r="X34" s="73" t="str">
        <f>IFERROR(VLOOKUP(Fコース申込名簿!H43,ｺｰｽｺｰﾄﾞ・ﾌﾟﾙﾀﾞｳﾝﾘｽﾄ!A:B,2,FALSE),"")</f>
        <v/>
      </c>
      <c r="Y34" s="64"/>
      <c r="Z34" s="64"/>
      <c r="AA34" s="64"/>
      <c r="AB34" s="70"/>
      <c r="AC34" s="70"/>
      <c r="AD34" s="64"/>
      <c r="AE34" s="64"/>
      <c r="AF34" s="64"/>
      <c r="AG34" s="70"/>
      <c r="AH34" s="64"/>
      <c r="AI34" s="64"/>
      <c r="AJ34" s="64"/>
      <c r="AK34" s="70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66"/>
      <c r="BP34" s="64"/>
    </row>
    <row r="35" spans="1:68" x14ac:dyDescent="0.4">
      <c r="A35" s="70">
        <f>Fコース申込名簿!B44</f>
        <v>0</v>
      </c>
      <c r="B35" s="97"/>
      <c r="C35" s="98"/>
      <c r="D35" s="64"/>
      <c r="E35" s="73">
        <f>Fコース申込名簿!C44</f>
        <v>0</v>
      </c>
      <c r="F35" s="73">
        <f>Fコース申込名簿!D44</f>
        <v>0</v>
      </c>
      <c r="G35" s="73">
        <f>Fコース申込名簿!E44</f>
        <v>0</v>
      </c>
      <c r="H35" s="75">
        <f>Fコース申込名簿!F44</f>
        <v>0</v>
      </c>
      <c r="I35" s="64"/>
      <c r="J35" s="73">
        <f>Fコース申込名簿!G44</f>
        <v>0</v>
      </c>
      <c r="K35" s="64"/>
      <c r="L35" s="65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70">
        <f>Fコース申込名簿!H44</f>
        <v>0</v>
      </c>
      <c r="X35" s="73" t="str">
        <f>IFERROR(VLOOKUP(Fコース申込名簿!H44,ｺｰｽｺｰﾄﾞ・ﾌﾟﾙﾀﾞｳﾝﾘｽﾄ!A:B,2,FALSE),"")</f>
        <v/>
      </c>
      <c r="Y35" s="64"/>
      <c r="Z35" s="64"/>
      <c r="AA35" s="64"/>
      <c r="AB35" s="70"/>
      <c r="AC35" s="70"/>
      <c r="AD35" s="64"/>
      <c r="AE35" s="64"/>
      <c r="AF35" s="64"/>
      <c r="AG35" s="70"/>
      <c r="AH35" s="64"/>
      <c r="AI35" s="64"/>
      <c r="AJ35" s="64"/>
      <c r="AK35" s="70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4"/>
      <c r="BO35" s="66"/>
      <c r="BP35" s="64"/>
    </row>
    <row r="36" spans="1:68" x14ac:dyDescent="0.4">
      <c r="A36" s="70">
        <f>Fコース申込名簿!B45</f>
        <v>0</v>
      </c>
      <c r="B36" s="97"/>
      <c r="C36" s="98"/>
      <c r="D36" s="64"/>
      <c r="E36" s="73">
        <f>Fコース申込名簿!C45</f>
        <v>0</v>
      </c>
      <c r="F36" s="73">
        <f>Fコース申込名簿!D45</f>
        <v>0</v>
      </c>
      <c r="G36" s="73">
        <f>Fコース申込名簿!E45</f>
        <v>0</v>
      </c>
      <c r="H36" s="75">
        <f>Fコース申込名簿!F45</f>
        <v>0</v>
      </c>
      <c r="I36" s="64"/>
      <c r="J36" s="73">
        <f>Fコース申込名簿!G45</f>
        <v>0</v>
      </c>
      <c r="K36" s="64"/>
      <c r="L36" s="65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70">
        <f>Fコース申込名簿!H45</f>
        <v>0</v>
      </c>
      <c r="X36" s="73" t="str">
        <f>IFERROR(VLOOKUP(Fコース申込名簿!H45,ｺｰｽｺｰﾄﾞ・ﾌﾟﾙﾀﾞｳﾝﾘｽﾄ!A:B,2,FALSE),"")</f>
        <v/>
      </c>
      <c r="Y36" s="64"/>
      <c r="Z36" s="64"/>
      <c r="AA36" s="64"/>
      <c r="AB36" s="70"/>
      <c r="AC36" s="70"/>
      <c r="AD36" s="64"/>
      <c r="AE36" s="64"/>
      <c r="AF36" s="64"/>
      <c r="AG36" s="70"/>
      <c r="AH36" s="64"/>
      <c r="AI36" s="64"/>
      <c r="AJ36" s="64"/>
      <c r="AK36" s="70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  <c r="BM36" s="64"/>
      <c r="BN36" s="64"/>
      <c r="BO36" s="66"/>
      <c r="BP36" s="64"/>
    </row>
    <row r="37" spans="1:68" x14ac:dyDescent="0.4">
      <c r="A37" s="70">
        <f>Fコース申込名簿!B46</f>
        <v>0</v>
      </c>
      <c r="B37" s="97"/>
      <c r="C37" s="98"/>
      <c r="D37" s="64"/>
      <c r="E37" s="73">
        <f>Fコース申込名簿!C46</f>
        <v>0</v>
      </c>
      <c r="F37" s="73">
        <f>Fコース申込名簿!D46</f>
        <v>0</v>
      </c>
      <c r="G37" s="73">
        <f>Fコース申込名簿!E46</f>
        <v>0</v>
      </c>
      <c r="H37" s="75">
        <f>Fコース申込名簿!F46</f>
        <v>0</v>
      </c>
      <c r="I37" s="64"/>
      <c r="J37" s="73">
        <f>Fコース申込名簿!G46</f>
        <v>0</v>
      </c>
      <c r="K37" s="64"/>
      <c r="L37" s="65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70">
        <f>Fコース申込名簿!H46</f>
        <v>0</v>
      </c>
      <c r="X37" s="73" t="str">
        <f>IFERROR(VLOOKUP(Fコース申込名簿!H46,ｺｰｽｺｰﾄﾞ・ﾌﾟﾙﾀﾞｳﾝﾘｽﾄ!A:B,2,FALSE),"")</f>
        <v/>
      </c>
      <c r="Y37" s="64"/>
      <c r="Z37" s="64"/>
      <c r="AA37" s="64"/>
      <c r="AB37" s="70"/>
      <c r="AC37" s="70"/>
      <c r="AD37" s="64"/>
      <c r="AE37" s="64"/>
      <c r="AF37" s="64"/>
      <c r="AG37" s="70"/>
      <c r="AH37" s="64"/>
      <c r="AI37" s="64"/>
      <c r="AJ37" s="64"/>
      <c r="AK37" s="70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64"/>
      <c r="BO37" s="66"/>
      <c r="BP37" s="64"/>
    </row>
    <row r="38" spans="1:68" x14ac:dyDescent="0.4">
      <c r="A38" s="70">
        <f>Fコース申込名簿!B47</f>
        <v>0</v>
      </c>
      <c r="B38" s="97"/>
      <c r="C38" s="98"/>
      <c r="D38" s="64"/>
      <c r="E38" s="73">
        <f>Fコース申込名簿!C47</f>
        <v>0</v>
      </c>
      <c r="F38" s="73">
        <f>Fコース申込名簿!D47</f>
        <v>0</v>
      </c>
      <c r="G38" s="73">
        <f>Fコース申込名簿!E47</f>
        <v>0</v>
      </c>
      <c r="H38" s="75">
        <f>Fコース申込名簿!F47</f>
        <v>0</v>
      </c>
      <c r="I38" s="64"/>
      <c r="J38" s="73">
        <f>Fコース申込名簿!G47</f>
        <v>0</v>
      </c>
      <c r="K38" s="64"/>
      <c r="L38" s="65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70">
        <f>Fコース申込名簿!H47</f>
        <v>0</v>
      </c>
      <c r="X38" s="73" t="str">
        <f>IFERROR(VLOOKUP(Fコース申込名簿!H47,ｺｰｽｺｰﾄﾞ・ﾌﾟﾙﾀﾞｳﾝﾘｽﾄ!A:B,2,FALSE),"")</f>
        <v/>
      </c>
      <c r="Y38" s="64"/>
      <c r="Z38" s="64"/>
      <c r="AA38" s="64"/>
      <c r="AB38" s="70"/>
      <c r="AC38" s="70"/>
      <c r="AD38" s="64"/>
      <c r="AE38" s="64"/>
      <c r="AF38" s="64"/>
      <c r="AG38" s="70"/>
      <c r="AH38" s="64"/>
      <c r="AI38" s="64"/>
      <c r="AJ38" s="64"/>
      <c r="AK38" s="70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  <c r="BM38" s="64"/>
      <c r="BN38" s="64"/>
      <c r="BO38" s="66"/>
      <c r="BP38" s="64"/>
    </row>
    <row r="39" spans="1:68" x14ac:dyDescent="0.4">
      <c r="A39" s="70">
        <f>Fコース申込名簿!B48</f>
        <v>0</v>
      </c>
      <c r="B39" s="97"/>
      <c r="C39" s="98"/>
      <c r="D39" s="64"/>
      <c r="E39" s="73">
        <f>Fコース申込名簿!C48</f>
        <v>0</v>
      </c>
      <c r="F39" s="73">
        <f>Fコース申込名簿!D48</f>
        <v>0</v>
      </c>
      <c r="G39" s="73">
        <f>Fコース申込名簿!E48</f>
        <v>0</v>
      </c>
      <c r="H39" s="75">
        <f>Fコース申込名簿!F48</f>
        <v>0</v>
      </c>
      <c r="I39" s="64"/>
      <c r="J39" s="73">
        <f>Fコース申込名簿!G48</f>
        <v>0</v>
      </c>
      <c r="K39" s="64"/>
      <c r="L39" s="65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70">
        <f>Fコース申込名簿!H48</f>
        <v>0</v>
      </c>
      <c r="X39" s="73" t="str">
        <f>IFERROR(VLOOKUP(Fコース申込名簿!H48,ｺｰｽｺｰﾄﾞ・ﾌﾟﾙﾀﾞｳﾝﾘｽﾄ!A:B,2,FALSE),"")</f>
        <v/>
      </c>
      <c r="Y39" s="64"/>
      <c r="Z39" s="64"/>
      <c r="AA39" s="64"/>
      <c r="AB39" s="70"/>
      <c r="AC39" s="70"/>
      <c r="AD39" s="64"/>
      <c r="AE39" s="64"/>
      <c r="AF39" s="64"/>
      <c r="AG39" s="70"/>
      <c r="AH39" s="64"/>
      <c r="AI39" s="64"/>
      <c r="AJ39" s="64"/>
      <c r="AK39" s="70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  <c r="BM39" s="64"/>
      <c r="BN39" s="64"/>
      <c r="BO39" s="66"/>
      <c r="BP39" s="64"/>
    </row>
    <row r="40" spans="1:68" x14ac:dyDescent="0.4">
      <c r="A40" s="70">
        <f>Fコース申込名簿!B49</f>
        <v>0</v>
      </c>
      <c r="B40" s="97"/>
      <c r="C40" s="98"/>
      <c r="D40" s="64"/>
      <c r="E40" s="73">
        <f>Fコース申込名簿!C49</f>
        <v>0</v>
      </c>
      <c r="F40" s="73">
        <f>Fコース申込名簿!D49</f>
        <v>0</v>
      </c>
      <c r="G40" s="73">
        <f>Fコース申込名簿!E49</f>
        <v>0</v>
      </c>
      <c r="H40" s="75">
        <f>Fコース申込名簿!F49</f>
        <v>0</v>
      </c>
      <c r="I40" s="64"/>
      <c r="J40" s="73">
        <f>Fコース申込名簿!G49</f>
        <v>0</v>
      </c>
      <c r="K40" s="64"/>
      <c r="L40" s="65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70">
        <f>Fコース申込名簿!H49</f>
        <v>0</v>
      </c>
      <c r="X40" s="73" t="str">
        <f>IFERROR(VLOOKUP(Fコース申込名簿!H49,ｺｰｽｺｰﾄﾞ・ﾌﾟﾙﾀﾞｳﾝﾘｽﾄ!A:B,2,FALSE),"")</f>
        <v/>
      </c>
      <c r="Y40" s="64"/>
      <c r="Z40" s="64"/>
      <c r="AA40" s="64"/>
      <c r="AB40" s="70"/>
      <c r="AC40" s="70"/>
      <c r="AD40" s="64"/>
      <c r="AE40" s="64"/>
      <c r="AF40" s="64"/>
      <c r="AG40" s="70"/>
      <c r="AH40" s="64"/>
      <c r="AI40" s="64"/>
      <c r="AJ40" s="64"/>
      <c r="AK40" s="70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66"/>
      <c r="BP40" s="64"/>
    </row>
    <row r="41" spans="1:68" x14ac:dyDescent="0.4">
      <c r="A41" s="70">
        <f>Fコース申込名簿!B50</f>
        <v>0</v>
      </c>
      <c r="B41" s="97"/>
      <c r="C41" s="98"/>
      <c r="D41" s="64"/>
      <c r="E41" s="73">
        <f>Fコース申込名簿!C50</f>
        <v>0</v>
      </c>
      <c r="F41" s="73">
        <f>Fコース申込名簿!D50</f>
        <v>0</v>
      </c>
      <c r="G41" s="73">
        <f>Fコース申込名簿!E50</f>
        <v>0</v>
      </c>
      <c r="H41" s="75">
        <f>Fコース申込名簿!F50</f>
        <v>0</v>
      </c>
      <c r="I41" s="64"/>
      <c r="J41" s="73">
        <f>Fコース申込名簿!G50</f>
        <v>0</v>
      </c>
      <c r="K41" s="64"/>
      <c r="L41" s="65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70">
        <f>Fコース申込名簿!H50</f>
        <v>0</v>
      </c>
      <c r="X41" s="73" t="str">
        <f>IFERROR(VLOOKUP(Fコース申込名簿!H50,ｺｰｽｺｰﾄﾞ・ﾌﾟﾙﾀﾞｳﾝﾘｽﾄ!A:B,2,FALSE),"")</f>
        <v/>
      </c>
      <c r="Y41" s="64"/>
      <c r="Z41" s="64"/>
      <c r="AA41" s="64"/>
      <c r="AB41" s="70"/>
      <c r="AC41" s="70"/>
      <c r="AD41" s="64"/>
      <c r="AE41" s="64"/>
      <c r="AF41" s="64"/>
      <c r="AG41" s="70"/>
      <c r="AH41" s="64"/>
      <c r="AI41" s="64"/>
      <c r="AJ41" s="64"/>
      <c r="AK41" s="70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64"/>
      <c r="BN41" s="64"/>
      <c r="BO41" s="66"/>
      <c r="BP41" s="64"/>
    </row>
    <row r="42" spans="1:68" x14ac:dyDescent="0.4">
      <c r="A42" s="70">
        <f>Fコース申込名簿!B51</f>
        <v>0</v>
      </c>
      <c r="B42" s="97"/>
      <c r="C42" s="98"/>
      <c r="D42" s="64"/>
      <c r="E42" s="73">
        <f>Fコース申込名簿!C51</f>
        <v>0</v>
      </c>
      <c r="F42" s="73">
        <f>Fコース申込名簿!D51</f>
        <v>0</v>
      </c>
      <c r="G42" s="73">
        <f>Fコース申込名簿!E51</f>
        <v>0</v>
      </c>
      <c r="H42" s="75">
        <f>Fコース申込名簿!F51</f>
        <v>0</v>
      </c>
      <c r="I42" s="64"/>
      <c r="J42" s="73">
        <f>Fコース申込名簿!G51</f>
        <v>0</v>
      </c>
      <c r="K42" s="64"/>
      <c r="L42" s="65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70">
        <f>Fコース申込名簿!H51</f>
        <v>0</v>
      </c>
      <c r="X42" s="73" t="str">
        <f>IFERROR(VLOOKUP(Fコース申込名簿!H51,ｺｰｽｺｰﾄﾞ・ﾌﾟﾙﾀﾞｳﾝﾘｽﾄ!A:B,2,FALSE),"")</f>
        <v/>
      </c>
      <c r="Y42" s="64"/>
      <c r="Z42" s="64"/>
      <c r="AA42" s="64"/>
      <c r="AB42" s="70"/>
      <c r="AC42" s="70"/>
      <c r="AD42" s="64"/>
      <c r="AE42" s="64"/>
      <c r="AF42" s="64"/>
      <c r="AG42" s="70"/>
      <c r="AH42" s="64"/>
      <c r="AI42" s="64"/>
      <c r="AJ42" s="64"/>
      <c r="AK42" s="70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6"/>
      <c r="BP42" s="64"/>
    </row>
    <row r="43" spans="1:68" x14ac:dyDescent="0.4">
      <c r="A43" s="70">
        <f>Fコース申込名簿!B52</f>
        <v>0</v>
      </c>
      <c r="B43" s="97"/>
      <c r="C43" s="98"/>
      <c r="D43" s="64"/>
      <c r="E43" s="73">
        <f>Fコース申込名簿!C52</f>
        <v>0</v>
      </c>
      <c r="F43" s="73">
        <f>Fコース申込名簿!D52</f>
        <v>0</v>
      </c>
      <c r="G43" s="73">
        <f>Fコース申込名簿!E52</f>
        <v>0</v>
      </c>
      <c r="H43" s="75">
        <f>Fコース申込名簿!F52</f>
        <v>0</v>
      </c>
      <c r="I43" s="64"/>
      <c r="J43" s="73">
        <f>Fコース申込名簿!G52</f>
        <v>0</v>
      </c>
      <c r="K43" s="64"/>
      <c r="L43" s="65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70">
        <f>Fコース申込名簿!H52</f>
        <v>0</v>
      </c>
      <c r="X43" s="73" t="str">
        <f>IFERROR(VLOOKUP(Fコース申込名簿!H52,ｺｰｽｺｰﾄﾞ・ﾌﾟﾙﾀﾞｳﾝﾘｽﾄ!A:B,2,FALSE),"")</f>
        <v/>
      </c>
      <c r="Y43" s="64"/>
      <c r="Z43" s="64"/>
      <c r="AA43" s="64"/>
      <c r="AB43" s="70"/>
      <c r="AC43" s="70"/>
      <c r="AD43" s="64"/>
      <c r="AE43" s="64"/>
      <c r="AF43" s="64"/>
      <c r="AG43" s="70"/>
      <c r="AH43" s="64"/>
      <c r="AI43" s="64"/>
      <c r="AJ43" s="64"/>
      <c r="AK43" s="70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4"/>
      <c r="BM43" s="64"/>
      <c r="BN43" s="64"/>
      <c r="BO43" s="66"/>
      <c r="BP43" s="64"/>
    </row>
    <row r="44" spans="1:68" x14ac:dyDescent="0.4">
      <c r="A44" s="70">
        <f>Fコース申込名簿!B53</f>
        <v>0</v>
      </c>
      <c r="B44" s="97"/>
      <c r="C44" s="98"/>
      <c r="D44" s="64"/>
      <c r="E44" s="73">
        <f>Fコース申込名簿!C53</f>
        <v>0</v>
      </c>
      <c r="F44" s="73">
        <f>Fコース申込名簿!D53</f>
        <v>0</v>
      </c>
      <c r="G44" s="73">
        <f>Fコース申込名簿!E53</f>
        <v>0</v>
      </c>
      <c r="H44" s="75">
        <f>Fコース申込名簿!F53</f>
        <v>0</v>
      </c>
      <c r="I44" s="64"/>
      <c r="J44" s="73">
        <f>Fコース申込名簿!G53</f>
        <v>0</v>
      </c>
      <c r="K44" s="64"/>
      <c r="L44" s="65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70">
        <f>Fコース申込名簿!H53</f>
        <v>0</v>
      </c>
      <c r="X44" s="73" t="str">
        <f>IFERROR(VLOOKUP(Fコース申込名簿!H53,ｺｰｽｺｰﾄﾞ・ﾌﾟﾙﾀﾞｳﾝﾘｽﾄ!A:B,2,FALSE),"")</f>
        <v/>
      </c>
      <c r="Y44" s="64"/>
      <c r="Z44" s="64"/>
      <c r="AA44" s="64"/>
      <c r="AB44" s="70"/>
      <c r="AC44" s="70"/>
      <c r="AD44" s="64"/>
      <c r="AE44" s="64"/>
      <c r="AF44" s="64"/>
      <c r="AG44" s="70"/>
      <c r="AH44" s="64"/>
      <c r="AI44" s="64"/>
      <c r="AJ44" s="64"/>
      <c r="AK44" s="70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64"/>
      <c r="BM44" s="64"/>
      <c r="BN44" s="64"/>
      <c r="BO44" s="66"/>
      <c r="BP44" s="64"/>
    </row>
    <row r="45" spans="1:68" x14ac:dyDescent="0.4">
      <c r="A45" s="70">
        <f>Fコース申込名簿!B54</f>
        <v>0</v>
      </c>
      <c r="B45" s="97"/>
      <c r="C45" s="98"/>
      <c r="D45" s="64"/>
      <c r="E45" s="73">
        <f>Fコース申込名簿!C54</f>
        <v>0</v>
      </c>
      <c r="F45" s="73">
        <f>Fコース申込名簿!D54</f>
        <v>0</v>
      </c>
      <c r="G45" s="73">
        <f>Fコース申込名簿!E54</f>
        <v>0</v>
      </c>
      <c r="H45" s="75">
        <f>Fコース申込名簿!F54</f>
        <v>0</v>
      </c>
      <c r="I45" s="64"/>
      <c r="J45" s="73">
        <f>Fコース申込名簿!G54</f>
        <v>0</v>
      </c>
      <c r="K45" s="64"/>
      <c r="L45" s="65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70">
        <f>Fコース申込名簿!H54</f>
        <v>0</v>
      </c>
      <c r="X45" s="73" t="str">
        <f>IFERROR(VLOOKUP(Fコース申込名簿!H54,ｺｰｽｺｰﾄﾞ・ﾌﾟﾙﾀﾞｳﾝﾘｽﾄ!A:B,2,FALSE),"")</f>
        <v/>
      </c>
      <c r="Y45" s="64"/>
      <c r="Z45" s="64"/>
      <c r="AA45" s="64"/>
      <c r="AB45" s="70"/>
      <c r="AC45" s="70"/>
      <c r="AD45" s="64"/>
      <c r="AE45" s="64"/>
      <c r="AF45" s="64"/>
      <c r="AG45" s="70"/>
      <c r="AH45" s="64"/>
      <c r="AI45" s="64"/>
      <c r="AJ45" s="64"/>
      <c r="AK45" s="70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64"/>
      <c r="BN45" s="64"/>
      <c r="BO45" s="66"/>
      <c r="BP45" s="64"/>
    </row>
    <row r="46" spans="1:68" x14ac:dyDescent="0.4">
      <c r="A46" s="70">
        <f>Fコース申込名簿!B55</f>
        <v>0</v>
      </c>
      <c r="B46" s="97"/>
      <c r="C46" s="98"/>
      <c r="D46" s="64"/>
      <c r="E46" s="73">
        <f>Fコース申込名簿!C55</f>
        <v>0</v>
      </c>
      <c r="F46" s="73">
        <f>Fコース申込名簿!D55</f>
        <v>0</v>
      </c>
      <c r="G46" s="73">
        <f>Fコース申込名簿!E55</f>
        <v>0</v>
      </c>
      <c r="H46" s="75">
        <f>Fコース申込名簿!F55</f>
        <v>0</v>
      </c>
      <c r="I46" s="64"/>
      <c r="J46" s="73">
        <f>Fコース申込名簿!G55</f>
        <v>0</v>
      </c>
      <c r="K46" s="64"/>
      <c r="L46" s="65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70">
        <f>Fコース申込名簿!H55</f>
        <v>0</v>
      </c>
      <c r="X46" s="73" t="str">
        <f>IFERROR(VLOOKUP(Fコース申込名簿!H55,ｺｰｽｺｰﾄﾞ・ﾌﾟﾙﾀﾞｳﾝﾘｽﾄ!A:B,2,FALSE),"")</f>
        <v/>
      </c>
      <c r="Y46" s="64"/>
      <c r="Z46" s="64"/>
      <c r="AA46" s="64"/>
      <c r="AB46" s="70"/>
      <c r="AC46" s="70"/>
      <c r="AD46" s="64"/>
      <c r="AE46" s="64"/>
      <c r="AF46" s="64"/>
      <c r="AG46" s="70"/>
      <c r="AH46" s="64"/>
      <c r="AI46" s="64"/>
      <c r="AJ46" s="64"/>
      <c r="AK46" s="70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4"/>
      <c r="BC46" s="64"/>
      <c r="BD46" s="64"/>
      <c r="BE46" s="64"/>
      <c r="BF46" s="64"/>
      <c r="BG46" s="64"/>
      <c r="BH46" s="64"/>
      <c r="BI46" s="64"/>
      <c r="BJ46" s="64"/>
      <c r="BK46" s="64"/>
      <c r="BL46" s="64"/>
      <c r="BM46" s="64"/>
      <c r="BN46" s="64"/>
      <c r="BO46" s="66"/>
      <c r="BP46" s="64"/>
    </row>
    <row r="47" spans="1:68" x14ac:dyDescent="0.4">
      <c r="A47" s="70">
        <f>Fコース申込名簿!B56</f>
        <v>0</v>
      </c>
      <c r="B47" s="97"/>
      <c r="C47" s="98"/>
      <c r="D47" s="64"/>
      <c r="E47" s="73">
        <f>Fコース申込名簿!C56</f>
        <v>0</v>
      </c>
      <c r="F47" s="73">
        <f>Fコース申込名簿!D56</f>
        <v>0</v>
      </c>
      <c r="G47" s="73">
        <f>Fコース申込名簿!E56</f>
        <v>0</v>
      </c>
      <c r="H47" s="75">
        <f>Fコース申込名簿!F56</f>
        <v>0</v>
      </c>
      <c r="I47" s="64"/>
      <c r="J47" s="73">
        <f>Fコース申込名簿!G56</f>
        <v>0</v>
      </c>
      <c r="K47" s="64"/>
      <c r="L47" s="65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70">
        <f>Fコース申込名簿!H56</f>
        <v>0</v>
      </c>
      <c r="X47" s="73" t="str">
        <f>IFERROR(VLOOKUP(Fコース申込名簿!H56,ｺｰｽｺｰﾄﾞ・ﾌﾟﾙﾀﾞｳﾝﾘｽﾄ!A:B,2,FALSE),"")</f>
        <v/>
      </c>
      <c r="Y47" s="64"/>
      <c r="Z47" s="64"/>
      <c r="AA47" s="64"/>
      <c r="AB47" s="70"/>
      <c r="AC47" s="70"/>
      <c r="AD47" s="64"/>
      <c r="AE47" s="64"/>
      <c r="AF47" s="64"/>
      <c r="AG47" s="70"/>
      <c r="AH47" s="64"/>
      <c r="AI47" s="64"/>
      <c r="AJ47" s="64"/>
      <c r="AK47" s="70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  <c r="AZ47" s="64"/>
      <c r="BA47" s="64"/>
      <c r="BB47" s="64"/>
      <c r="BC47" s="64"/>
      <c r="BD47" s="64"/>
      <c r="BE47" s="64"/>
      <c r="BF47" s="64"/>
      <c r="BG47" s="64"/>
      <c r="BH47" s="64"/>
      <c r="BI47" s="64"/>
      <c r="BJ47" s="64"/>
      <c r="BK47" s="64"/>
      <c r="BL47" s="64"/>
      <c r="BM47" s="64"/>
      <c r="BN47" s="64"/>
      <c r="BO47" s="66"/>
      <c r="BP47" s="64"/>
    </row>
    <row r="48" spans="1:68" x14ac:dyDescent="0.4">
      <c r="A48" s="70">
        <f>Fコース申込名簿!B57</f>
        <v>0</v>
      </c>
      <c r="B48" s="97"/>
      <c r="C48" s="98"/>
      <c r="D48" s="64"/>
      <c r="E48" s="73">
        <f>Fコース申込名簿!C57</f>
        <v>0</v>
      </c>
      <c r="F48" s="73">
        <f>Fコース申込名簿!D57</f>
        <v>0</v>
      </c>
      <c r="G48" s="73">
        <f>Fコース申込名簿!E57</f>
        <v>0</v>
      </c>
      <c r="H48" s="75">
        <f>Fコース申込名簿!F57</f>
        <v>0</v>
      </c>
      <c r="I48" s="64"/>
      <c r="J48" s="73">
        <f>Fコース申込名簿!G57</f>
        <v>0</v>
      </c>
      <c r="K48" s="64"/>
      <c r="L48" s="65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70">
        <f>Fコース申込名簿!H57</f>
        <v>0</v>
      </c>
      <c r="X48" s="73" t="str">
        <f>IFERROR(VLOOKUP(Fコース申込名簿!H57,ｺｰｽｺｰﾄﾞ・ﾌﾟﾙﾀﾞｳﾝﾘｽﾄ!A:B,2,FALSE),"")</f>
        <v/>
      </c>
      <c r="Y48" s="64"/>
      <c r="Z48" s="64"/>
      <c r="AA48" s="64"/>
      <c r="AB48" s="70"/>
      <c r="AC48" s="70"/>
      <c r="AD48" s="64"/>
      <c r="AE48" s="64"/>
      <c r="AF48" s="64"/>
      <c r="AG48" s="70"/>
      <c r="AH48" s="64"/>
      <c r="AI48" s="64"/>
      <c r="AJ48" s="64"/>
      <c r="AK48" s="70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64"/>
      <c r="BD48" s="64"/>
      <c r="BE48" s="64"/>
      <c r="BF48" s="64"/>
      <c r="BG48" s="64"/>
      <c r="BH48" s="64"/>
      <c r="BI48" s="64"/>
      <c r="BJ48" s="64"/>
      <c r="BK48" s="64"/>
      <c r="BL48" s="64"/>
      <c r="BM48" s="64"/>
      <c r="BN48" s="64"/>
      <c r="BO48" s="66"/>
      <c r="BP48" s="64"/>
    </row>
    <row r="49" spans="1:68" x14ac:dyDescent="0.4">
      <c r="A49" s="70">
        <f>Fコース申込名簿!B58</f>
        <v>0</v>
      </c>
      <c r="B49" s="97"/>
      <c r="C49" s="98"/>
      <c r="D49" s="64"/>
      <c r="E49" s="73">
        <f>Fコース申込名簿!C58</f>
        <v>0</v>
      </c>
      <c r="F49" s="73">
        <f>Fコース申込名簿!D58</f>
        <v>0</v>
      </c>
      <c r="G49" s="73">
        <f>Fコース申込名簿!E58</f>
        <v>0</v>
      </c>
      <c r="H49" s="75">
        <f>Fコース申込名簿!F58</f>
        <v>0</v>
      </c>
      <c r="I49" s="64"/>
      <c r="J49" s="73">
        <f>Fコース申込名簿!G58</f>
        <v>0</v>
      </c>
      <c r="K49" s="64"/>
      <c r="L49" s="65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70">
        <f>Fコース申込名簿!H58</f>
        <v>0</v>
      </c>
      <c r="X49" s="73" t="str">
        <f>IFERROR(VLOOKUP(Fコース申込名簿!H58,ｺｰｽｺｰﾄﾞ・ﾌﾟﾙﾀﾞｳﾝﾘｽﾄ!A:B,2,FALSE),"")</f>
        <v/>
      </c>
      <c r="Y49" s="64"/>
      <c r="Z49" s="64"/>
      <c r="AA49" s="64"/>
      <c r="AB49" s="70"/>
      <c r="AC49" s="70"/>
      <c r="AD49" s="64"/>
      <c r="AE49" s="64"/>
      <c r="AF49" s="64"/>
      <c r="AG49" s="70"/>
      <c r="AH49" s="64"/>
      <c r="AI49" s="64"/>
      <c r="AJ49" s="64"/>
      <c r="AK49" s="70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64"/>
      <c r="BA49" s="64"/>
      <c r="BB49" s="64"/>
      <c r="BC49" s="64"/>
      <c r="BD49" s="64"/>
      <c r="BE49" s="64"/>
      <c r="BF49" s="64"/>
      <c r="BG49" s="64"/>
      <c r="BH49" s="64"/>
      <c r="BI49" s="64"/>
      <c r="BJ49" s="64"/>
      <c r="BK49" s="64"/>
      <c r="BL49" s="64"/>
      <c r="BM49" s="64"/>
      <c r="BN49" s="64"/>
      <c r="BO49" s="66"/>
      <c r="BP49" s="64"/>
    </row>
    <row r="50" spans="1:68" x14ac:dyDescent="0.4">
      <c r="A50" s="70">
        <f>Fコース申込名簿!B59</f>
        <v>0</v>
      </c>
      <c r="B50" s="97"/>
      <c r="C50" s="98"/>
      <c r="D50" s="64"/>
      <c r="E50" s="73">
        <f>Fコース申込名簿!C59</f>
        <v>0</v>
      </c>
      <c r="F50" s="73">
        <f>Fコース申込名簿!D59</f>
        <v>0</v>
      </c>
      <c r="G50" s="73">
        <f>Fコース申込名簿!E59</f>
        <v>0</v>
      </c>
      <c r="H50" s="75">
        <f>Fコース申込名簿!F59</f>
        <v>0</v>
      </c>
      <c r="I50" s="64"/>
      <c r="J50" s="73">
        <f>Fコース申込名簿!G59</f>
        <v>0</v>
      </c>
      <c r="K50" s="64"/>
      <c r="L50" s="65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70">
        <f>Fコース申込名簿!H59</f>
        <v>0</v>
      </c>
      <c r="X50" s="73" t="str">
        <f>IFERROR(VLOOKUP(Fコース申込名簿!H59,ｺｰｽｺｰﾄﾞ・ﾌﾟﾙﾀﾞｳﾝﾘｽﾄ!A:B,2,FALSE),"")</f>
        <v/>
      </c>
      <c r="Y50" s="64"/>
      <c r="Z50" s="64"/>
      <c r="AA50" s="64"/>
      <c r="AB50" s="70"/>
      <c r="AC50" s="70"/>
      <c r="AD50" s="64"/>
      <c r="AE50" s="64"/>
      <c r="AF50" s="64"/>
      <c r="AG50" s="70"/>
      <c r="AH50" s="64"/>
      <c r="AI50" s="64"/>
      <c r="AJ50" s="64"/>
      <c r="AK50" s="70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  <c r="AW50" s="64"/>
      <c r="AX50" s="64"/>
      <c r="AY50" s="64"/>
      <c r="AZ50" s="64"/>
      <c r="BA50" s="64"/>
      <c r="BB50" s="64"/>
      <c r="BC50" s="64"/>
      <c r="BD50" s="64"/>
      <c r="BE50" s="64"/>
      <c r="BF50" s="64"/>
      <c r="BG50" s="64"/>
      <c r="BH50" s="64"/>
      <c r="BI50" s="64"/>
      <c r="BJ50" s="64"/>
      <c r="BK50" s="64"/>
      <c r="BL50" s="64"/>
      <c r="BM50" s="64"/>
      <c r="BN50" s="64"/>
      <c r="BO50" s="66"/>
      <c r="BP50" s="64"/>
    </row>
    <row r="51" spans="1:68" x14ac:dyDescent="0.4">
      <c r="A51" s="70">
        <f>Fコース申込名簿!B60</f>
        <v>0</v>
      </c>
      <c r="B51" s="97"/>
      <c r="C51" s="98"/>
      <c r="D51" s="64"/>
      <c r="E51" s="73">
        <f>Fコース申込名簿!C60</f>
        <v>0</v>
      </c>
      <c r="F51" s="73">
        <f>Fコース申込名簿!D60</f>
        <v>0</v>
      </c>
      <c r="G51" s="73">
        <f>Fコース申込名簿!E60</f>
        <v>0</v>
      </c>
      <c r="H51" s="75">
        <f>Fコース申込名簿!F60</f>
        <v>0</v>
      </c>
      <c r="I51" s="64"/>
      <c r="J51" s="73">
        <f>Fコース申込名簿!G60</f>
        <v>0</v>
      </c>
      <c r="K51" s="64"/>
      <c r="L51" s="65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70">
        <f>Fコース申込名簿!H60</f>
        <v>0</v>
      </c>
      <c r="X51" s="73" t="str">
        <f>IFERROR(VLOOKUP(Fコース申込名簿!H60,ｺｰｽｺｰﾄﾞ・ﾌﾟﾙﾀﾞｳﾝﾘｽﾄ!A:B,2,FALSE),"")</f>
        <v/>
      </c>
      <c r="Y51" s="64"/>
      <c r="Z51" s="64"/>
      <c r="AA51" s="64"/>
      <c r="AB51" s="70"/>
      <c r="AC51" s="70"/>
      <c r="AD51" s="64"/>
      <c r="AE51" s="64"/>
      <c r="AF51" s="64"/>
      <c r="AG51" s="70"/>
      <c r="AH51" s="64"/>
      <c r="AI51" s="64"/>
      <c r="AJ51" s="64"/>
      <c r="AK51" s="70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  <c r="AW51" s="64"/>
      <c r="AX51" s="64"/>
      <c r="AY51" s="64"/>
      <c r="AZ51" s="64"/>
      <c r="BA51" s="64"/>
      <c r="BB51" s="64"/>
      <c r="BC51" s="64"/>
      <c r="BD51" s="64"/>
      <c r="BE51" s="64"/>
      <c r="BF51" s="64"/>
      <c r="BG51" s="64"/>
      <c r="BH51" s="64"/>
      <c r="BI51" s="64"/>
      <c r="BJ51" s="64"/>
      <c r="BK51" s="64"/>
      <c r="BL51" s="64"/>
      <c r="BM51" s="64"/>
      <c r="BN51" s="64"/>
      <c r="BO51" s="66"/>
      <c r="BP51" s="64"/>
    </row>
    <row r="52" spans="1:68" x14ac:dyDescent="0.4">
      <c r="A52" s="70">
        <f>Fコース申込名簿!B61</f>
        <v>0</v>
      </c>
      <c r="B52" s="97"/>
      <c r="C52" s="98"/>
      <c r="D52" s="64"/>
      <c r="E52" s="73">
        <f>Fコース申込名簿!C61</f>
        <v>0</v>
      </c>
      <c r="F52" s="73">
        <f>Fコース申込名簿!D61</f>
        <v>0</v>
      </c>
      <c r="G52" s="73">
        <f>Fコース申込名簿!E61</f>
        <v>0</v>
      </c>
      <c r="H52" s="75">
        <f>Fコース申込名簿!F61</f>
        <v>0</v>
      </c>
      <c r="I52" s="64"/>
      <c r="J52" s="73">
        <f>Fコース申込名簿!G61</f>
        <v>0</v>
      </c>
      <c r="K52" s="64"/>
      <c r="L52" s="65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70">
        <f>Fコース申込名簿!H61</f>
        <v>0</v>
      </c>
      <c r="X52" s="73" t="str">
        <f>IFERROR(VLOOKUP(Fコース申込名簿!H61,ｺｰｽｺｰﾄﾞ・ﾌﾟﾙﾀﾞｳﾝﾘｽﾄ!A:B,2,FALSE),"")</f>
        <v/>
      </c>
      <c r="Y52" s="64"/>
      <c r="Z52" s="64"/>
      <c r="AA52" s="64"/>
      <c r="AB52" s="70"/>
      <c r="AC52" s="70"/>
      <c r="AD52" s="64"/>
      <c r="AE52" s="64"/>
      <c r="AF52" s="64"/>
      <c r="AG52" s="70"/>
      <c r="AH52" s="64"/>
      <c r="AI52" s="64"/>
      <c r="AJ52" s="64"/>
      <c r="AK52" s="70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64"/>
      <c r="BE52" s="64"/>
      <c r="BF52" s="64"/>
      <c r="BG52" s="64"/>
      <c r="BH52" s="64"/>
      <c r="BI52" s="64"/>
      <c r="BJ52" s="64"/>
      <c r="BK52" s="64"/>
      <c r="BL52" s="64"/>
      <c r="BM52" s="64"/>
      <c r="BN52" s="64"/>
      <c r="BO52" s="66"/>
      <c r="BP52" s="64"/>
    </row>
    <row r="53" spans="1:68" x14ac:dyDescent="0.4">
      <c r="A53" s="70">
        <f>Fコース申込名簿!B62</f>
        <v>0</v>
      </c>
      <c r="B53" s="97"/>
      <c r="C53" s="98"/>
      <c r="D53" s="64"/>
      <c r="E53" s="73">
        <f>Fコース申込名簿!C62</f>
        <v>0</v>
      </c>
      <c r="F53" s="73">
        <f>Fコース申込名簿!D62</f>
        <v>0</v>
      </c>
      <c r="G53" s="73">
        <f>Fコース申込名簿!E62</f>
        <v>0</v>
      </c>
      <c r="H53" s="75">
        <f>Fコース申込名簿!F62</f>
        <v>0</v>
      </c>
      <c r="I53" s="64"/>
      <c r="J53" s="73">
        <f>Fコース申込名簿!G62</f>
        <v>0</v>
      </c>
      <c r="K53" s="64"/>
      <c r="L53" s="65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70">
        <f>Fコース申込名簿!H62</f>
        <v>0</v>
      </c>
      <c r="X53" s="73" t="str">
        <f>IFERROR(VLOOKUP(Fコース申込名簿!H62,ｺｰｽｺｰﾄﾞ・ﾌﾟﾙﾀﾞｳﾝﾘｽﾄ!A:B,2,FALSE),"")</f>
        <v/>
      </c>
      <c r="Y53" s="64"/>
      <c r="Z53" s="64"/>
      <c r="AA53" s="64"/>
      <c r="AB53" s="70"/>
      <c r="AC53" s="70"/>
      <c r="AD53" s="64"/>
      <c r="AE53" s="64"/>
      <c r="AF53" s="64"/>
      <c r="AG53" s="70"/>
      <c r="AH53" s="64"/>
      <c r="AI53" s="64"/>
      <c r="AJ53" s="64"/>
      <c r="AK53" s="70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  <c r="BM53" s="64"/>
      <c r="BN53" s="64"/>
      <c r="BO53" s="66"/>
      <c r="BP53" s="64"/>
    </row>
    <row r="54" spans="1:68" x14ac:dyDescent="0.4">
      <c r="A54" s="70">
        <f>Fコース申込名簿!B63</f>
        <v>0</v>
      </c>
      <c r="B54" s="97"/>
      <c r="C54" s="98"/>
      <c r="D54" s="64"/>
      <c r="E54" s="73">
        <f>Fコース申込名簿!C63</f>
        <v>0</v>
      </c>
      <c r="F54" s="73">
        <f>Fコース申込名簿!D63</f>
        <v>0</v>
      </c>
      <c r="G54" s="73">
        <f>Fコース申込名簿!E63</f>
        <v>0</v>
      </c>
      <c r="H54" s="75">
        <f>Fコース申込名簿!F63</f>
        <v>0</v>
      </c>
      <c r="I54" s="64"/>
      <c r="J54" s="73">
        <f>Fコース申込名簿!G63</f>
        <v>0</v>
      </c>
      <c r="K54" s="64"/>
      <c r="L54" s="65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70">
        <f>Fコース申込名簿!H63</f>
        <v>0</v>
      </c>
      <c r="X54" s="73" t="str">
        <f>IFERROR(VLOOKUP(Fコース申込名簿!H63,ｺｰｽｺｰﾄﾞ・ﾌﾟﾙﾀﾞｳﾝﾘｽﾄ!A:B,2,FALSE),"")</f>
        <v/>
      </c>
      <c r="Y54" s="64"/>
      <c r="Z54" s="64"/>
      <c r="AA54" s="64"/>
      <c r="AB54" s="70"/>
      <c r="AC54" s="70"/>
      <c r="AD54" s="64"/>
      <c r="AE54" s="64"/>
      <c r="AF54" s="64"/>
      <c r="AG54" s="70"/>
      <c r="AH54" s="64"/>
      <c r="AI54" s="64"/>
      <c r="AJ54" s="64"/>
      <c r="AK54" s="70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64"/>
      <c r="AZ54" s="64"/>
      <c r="BA54" s="64"/>
      <c r="BB54" s="64"/>
      <c r="BC54" s="64"/>
      <c r="BD54" s="64"/>
      <c r="BE54" s="64"/>
      <c r="BF54" s="64"/>
      <c r="BG54" s="64"/>
      <c r="BH54" s="64"/>
      <c r="BI54" s="64"/>
      <c r="BJ54" s="64"/>
      <c r="BK54" s="64"/>
      <c r="BL54" s="64"/>
      <c r="BM54" s="64"/>
      <c r="BN54" s="64"/>
      <c r="BO54" s="66"/>
      <c r="BP54" s="64"/>
    </row>
    <row r="55" spans="1:68" x14ac:dyDescent="0.4">
      <c r="A55" s="70">
        <f>Fコース申込名簿!B64</f>
        <v>0</v>
      </c>
      <c r="B55" s="97"/>
      <c r="C55" s="98"/>
      <c r="D55" s="64"/>
      <c r="E55" s="73">
        <f>Fコース申込名簿!C64</f>
        <v>0</v>
      </c>
      <c r="F55" s="73">
        <f>Fコース申込名簿!D64</f>
        <v>0</v>
      </c>
      <c r="G55" s="73">
        <f>Fコース申込名簿!E64</f>
        <v>0</v>
      </c>
      <c r="H55" s="75">
        <f>Fコース申込名簿!F64</f>
        <v>0</v>
      </c>
      <c r="I55" s="64"/>
      <c r="J55" s="73">
        <f>Fコース申込名簿!G64</f>
        <v>0</v>
      </c>
      <c r="K55" s="64"/>
      <c r="L55" s="65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70">
        <f>Fコース申込名簿!H64</f>
        <v>0</v>
      </c>
      <c r="X55" s="73" t="str">
        <f>IFERROR(VLOOKUP(Fコース申込名簿!H64,ｺｰｽｺｰﾄﾞ・ﾌﾟﾙﾀﾞｳﾝﾘｽﾄ!A:B,2,FALSE),"")</f>
        <v/>
      </c>
      <c r="Y55" s="64"/>
      <c r="Z55" s="64"/>
      <c r="AA55" s="64"/>
      <c r="AB55" s="70"/>
      <c r="AC55" s="70"/>
      <c r="AD55" s="64"/>
      <c r="AE55" s="64"/>
      <c r="AF55" s="64"/>
      <c r="AG55" s="70"/>
      <c r="AH55" s="64"/>
      <c r="AI55" s="64"/>
      <c r="AJ55" s="64"/>
      <c r="AK55" s="70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  <c r="AZ55" s="64"/>
      <c r="BA55" s="64"/>
      <c r="BB55" s="64"/>
      <c r="BC55" s="64"/>
      <c r="BD55" s="64"/>
      <c r="BE55" s="64"/>
      <c r="BF55" s="64"/>
      <c r="BG55" s="64"/>
      <c r="BH55" s="64"/>
      <c r="BI55" s="64"/>
      <c r="BJ55" s="64"/>
      <c r="BK55" s="64"/>
      <c r="BL55" s="64"/>
      <c r="BM55" s="64"/>
      <c r="BN55" s="64"/>
      <c r="BO55" s="66"/>
      <c r="BP55" s="64"/>
    </row>
    <row r="56" spans="1:68" x14ac:dyDescent="0.4">
      <c r="A56" s="70">
        <f>Fコース申込名簿!B65</f>
        <v>0</v>
      </c>
      <c r="B56" s="97"/>
      <c r="C56" s="98"/>
      <c r="D56" s="64"/>
      <c r="E56" s="73">
        <f>Fコース申込名簿!C65</f>
        <v>0</v>
      </c>
      <c r="F56" s="73">
        <f>Fコース申込名簿!D65</f>
        <v>0</v>
      </c>
      <c r="G56" s="73">
        <f>Fコース申込名簿!E65</f>
        <v>0</v>
      </c>
      <c r="H56" s="75">
        <f>Fコース申込名簿!F65</f>
        <v>0</v>
      </c>
      <c r="I56" s="64"/>
      <c r="J56" s="73">
        <f>Fコース申込名簿!G65</f>
        <v>0</v>
      </c>
      <c r="K56" s="64"/>
      <c r="L56" s="65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70">
        <f>Fコース申込名簿!H65</f>
        <v>0</v>
      </c>
      <c r="X56" s="73" t="str">
        <f>IFERROR(VLOOKUP(Fコース申込名簿!H65,ｺｰｽｺｰﾄﾞ・ﾌﾟﾙﾀﾞｳﾝﾘｽﾄ!A:B,2,FALSE),"")</f>
        <v/>
      </c>
      <c r="Y56" s="64"/>
      <c r="Z56" s="64"/>
      <c r="AA56" s="64"/>
      <c r="AB56" s="70"/>
      <c r="AC56" s="70"/>
      <c r="AD56" s="64"/>
      <c r="AE56" s="64"/>
      <c r="AF56" s="64"/>
      <c r="AG56" s="70"/>
      <c r="AH56" s="64"/>
      <c r="AI56" s="64"/>
      <c r="AJ56" s="64"/>
      <c r="AK56" s="70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  <c r="AZ56" s="64"/>
      <c r="BA56" s="64"/>
      <c r="BB56" s="64"/>
      <c r="BC56" s="64"/>
      <c r="BD56" s="64"/>
      <c r="BE56" s="64"/>
      <c r="BF56" s="64"/>
      <c r="BG56" s="64"/>
      <c r="BH56" s="64"/>
      <c r="BI56" s="64"/>
      <c r="BJ56" s="64"/>
      <c r="BK56" s="64"/>
      <c r="BL56" s="64"/>
      <c r="BM56" s="64"/>
      <c r="BN56" s="64"/>
      <c r="BO56" s="66"/>
      <c r="BP56" s="64"/>
    </row>
    <row r="57" spans="1:68" x14ac:dyDescent="0.4">
      <c r="A57" s="70">
        <f>Fコース申込名簿!B66</f>
        <v>0</v>
      </c>
      <c r="B57" s="97"/>
      <c r="C57" s="98"/>
      <c r="D57" s="64"/>
      <c r="E57" s="73">
        <f>Fコース申込名簿!C66</f>
        <v>0</v>
      </c>
      <c r="F57" s="73">
        <f>Fコース申込名簿!D66</f>
        <v>0</v>
      </c>
      <c r="G57" s="73">
        <f>Fコース申込名簿!E66</f>
        <v>0</v>
      </c>
      <c r="H57" s="75">
        <f>Fコース申込名簿!F66</f>
        <v>0</v>
      </c>
      <c r="I57" s="64"/>
      <c r="J57" s="73">
        <f>Fコース申込名簿!G66</f>
        <v>0</v>
      </c>
      <c r="K57" s="64"/>
      <c r="L57" s="65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70">
        <f>Fコース申込名簿!H66</f>
        <v>0</v>
      </c>
      <c r="X57" s="73" t="str">
        <f>IFERROR(VLOOKUP(Fコース申込名簿!H66,ｺｰｽｺｰﾄﾞ・ﾌﾟﾙﾀﾞｳﾝﾘｽﾄ!A:B,2,FALSE),"")</f>
        <v/>
      </c>
      <c r="Y57" s="64"/>
      <c r="Z57" s="64"/>
      <c r="AA57" s="64"/>
      <c r="AB57" s="70"/>
      <c r="AC57" s="70"/>
      <c r="AD57" s="64"/>
      <c r="AE57" s="64"/>
      <c r="AF57" s="64"/>
      <c r="AG57" s="70"/>
      <c r="AH57" s="64"/>
      <c r="AI57" s="64"/>
      <c r="AJ57" s="64"/>
      <c r="AK57" s="70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  <c r="BA57" s="64"/>
      <c r="BB57" s="64"/>
      <c r="BC57" s="64"/>
      <c r="BD57" s="64"/>
      <c r="BE57" s="64"/>
      <c r="BF57" s="64"/>
      <c r="BG57" s="64"/>
      <c r="BH57" s="64"/>
      <c r="BI57" s="64"/>
      <c r="BJ57" s="64"/>
      <c r="BK57" s="64"/>
      <c r="BL57" s="64"/>
      <c r="BM57" s="64"/>
      <c r="BN57" s="64"/>
      <c r="BO57" s="66"/>
      <c r="BP57" s="64"/>
    </row>
    <row r="58" spans="1:68" x14ac:dyDescent="0.4">
      <c r="A58" s="70">
        <f>Fコース申込名簿!B67</f>
        <v>0</v>
      </c>
      <c r="B58" s="97"/>
      <c r="C58" s="98"/>
      <c r="D58" s="64"/>
      <c r="E58" s="73">
        <f>Fコース申込名簿!C67</f>
        <v>0</v>
      </c>
      <c r="F58" s="73">
        <f>Fコース申込名簿!D67</f>
        <v>0</v>
      </c>
      <c r="G58" s="73">
        <f>Fコース申込名簿!E67</f>
        <v>0</v>
      </c>
      <c r="H58" s="75">
        <f>Fコース申込名簿!F67</f>
        <v>0</v>
      </c>
      <c r="I58" s="64"/>
      <c r="J58" s="73">
        <f>Fコース申込名簿!G67</f>
        <v>0</v>
      </c>
      <c r="K58" s="64"/>
      <c r="L58" s="65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70">
        <f>Fコース申込名簿!H67</f>
        <v>0</v>
      </c>
      <c r="X58" s="73" t="str">
        <f>IFERROR(VLOOKUP(Fコース申込名簿!H67,ｺｰｽｺｰﾄﾞ・ﾌﾟﾙﾀﾞｳﾝﾘｽﾄ!A:B,2,FALSE),"")</f>
        <v/>
      </c>
      <c r="Y58" s="64"/>
      <c r="Z58" s="64"/>
      <c r="AA58" s="64"/>
      <c r="AB58" s="70"/>
      <c r="AC58" s="70"/>
      <c r="AD58" s="64"/>
      <c r="AE58" s="64"/>
      <c r="AF58" s="64"/>
      <c r="AG58" s="70"/>
      <c r="AH58" s="64"/>
      <c r="AI58" s="64"/>
      <c r="AJ58" s="64"/>
      <c r="AK58" s="70"/>
      <c r="AL58" s="64"/>
      <c r="AM58" s="64"/>
      <c r="AN58" s="64"/>
      <c r="AO58" s="64"/>
      <c r="AP58" s="64"/>
      <c r="AQ58" s="64"/>
      <c r="AR58" s="64"/>
      <c r="AS58" s="64"/>
      <c r="AT58" s="64"/>
      <c r="AU58" s="64"/>
      <c r="AV58" s="64"/>
      <c r="AW58" s="64"/>
      <c r="AX58" s="64"/>
      <c r="AY58" s="64"/>
      <c r="AZ58" s="64"/>
      <c r="BA58" s="64"/>
      <c r="BB58" s="64"/>
      <c r="BC58" s="64"/>
      <c r="BD58" s="64"/>
      <c r="BE58" s="64"/>
      <c r="BF58" s="64"/>
      <c r="BG58" s="64"/>
      <c r="BH58" s="64"/>
      <c r="BI58" s="64"/>
      <c r="BJ58" s="64"/>
      <c r="BK58" s="64"/>
      <c r="BL58" s="64"/>
      <c r="BM58" s="64"/>
      <c r="BN58" s="64"/>
      <c r="BO58" s="66"/>
      <c r="BP58" s="64"/>
    </row>
    <row r="59" spans="1:68" x14ac:dyDescent="0.4">
      <c r="A59" s="70">
        <f>Fコース申込名簿!B68</f>
        <v>0</v>
      </c>
      <c r="B59" s="97"/>
      <c r="C59" s="98"/>
      <c r="D59" s="64"/>
      <c r="E59" s="73">
        <f>Fコース申込名簿!C68</f>
        <v>0</v>
      </c>
      <c r="F59" s="73">
        <f>Fコース申込名簿!D68</f>
        <v>0</v>
      </c>
      <c r="G59" s="73">
        <f>Fコース申込名簿!E68</f>
        <v>0</v>
      </c>
      <c r="H59" s="75">
        <f>Fコース申込名簿!F68</f>
        <v>0</v>
      </c>
      <c r="I59" s="64"/>
      <c r="J59" s="73">
        <f>Fコース申込名簿!G68</f>
        <v>0</v>
      </c>
      <c r="K59" s="64"/>
      <c r="L59" s="65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70">
        <f>Fコース申込名簿!H68</f>
        <v>0</v>
      </c>
      <c r="X59" s="73" t="str">
        <f>IFERROR(VLOOKUP(Fコース申込名簿!H68,ｺｰｽｺｰﾄﾞ・ﾌﾟﾙﾀﾞｳﾝﾘｽﾄ!A:B,2,FALSE),"")</f>
        <v/>
      </c>
      <c r="Y59" s="64"/>
      <c r="Z59" s="64"/>
      <c r="AA59" s="64"/>
      <c r="AB59" s="70"/>
      <c r="AC59" s="70"/>
      <c r="AD59" s="64"/>
      <c r="AE59" s="64"/>
      <c r="AF59" s="64"/>
      <c r="AG59" s="70"/>
      <c r="AH59" s="64"/>
      <c r="AI59" s="64"/>
      <c r="AJ59" s="64"/>
      <c r="AK59" s="70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  <c r="AW59" s="64"/>
      <c r="AX59" s="64"/>
      <c r="AY59" s="64"/>
      <c r="AZ59" s="64"/>
      <c r="BA59" s="64"/>
      <c r="BB59" s="64"/>
      <c r="BC59" s="64"/>
      <c r="BD59" s="64"/>
      <c r="BE59" s="64"/>
      <c r="BF59" s="64"/>
      <c r="BG59" s="64"/>
      <c r="BH59" s="64"/>
      <c r="BI59" s="64"/>
      <c r="BJ59" s="64"/>
      <c r="BK59" s="64"/>
      <c r="BL59" s="64"/>
      <c r="BM59" s="64"/>
      <c r="BN59" s="64"/>
      <c r="BO59" s="66"/>
      <c r="BP59" s="64"/>
    </row>
    <row r="60" spans="1:68" x14ac:dyDescent="0.4">
      <c r="A60" s="70">
        <f>Fコース申込名簿!B69</f>
        <v>0</v>
      </c>
      <c r="B60" s="97"/>
      <c r="C60" s="98"/>
      <c r="D60" s="64"/>
      <c r="E60" s="73">
        <f>Fコース申込名簿!C69</f>
        <v>0</v>
      </c>
      <c r="F60" s="73">
        <f>Fコース申込名簿!D69</f>
        <v>0</v>
      </c>
      <c r="G60" s="73">
        <f>Fコース申込名簿!E69</f>
        <v>0</v>
      </c>
      <c r="H60" s="75">
        <f>Fコース申込名簿!F69</f>
        <v>0</v>
      </c>
      <c r="I60" s="64"/>
      <c r="J60" s="73">
        <f>Fコース申込名簿!G69</f>
        <v>0</v>
      </c>
      <c r="K60" s="64"/>
      <c r="L60" s="65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70">
        <f>Fコース申込名簿!H69</f>
        <v>0</v>
      </c>
      <c r="X60" s="73" t="str">
        <f>IFERROR(VLOOKUP(Fコース申込名簿!H69,ｺｰｽｺｰﾄﾞ・ﾌﾟﾙﾀﾞｳﾝﾘｽﾄ!A:B,2,FALSE),"")</f>
        <v/>
      </c>
      <c r="Y60" s="64"/>
      <c r="Z60" s="64"/>
      <c r="AA60" s="64"/>
      <c r="AB60" s="70"/>
      <c r="AC60" s="70"/>
      <c r="AD60" s="64"/>
      <c r="AE60" s="64"/>
      <c r="AF60" s="64"/>
      <c r="AG60" s="70"/>
      <c r="AH60" s="64"/>
      <c r="AI60" s="64"/>
      <c r="AJ60" s="64"/>
      <c r="AK60" s="70"/>
      <c r="AL60" s="64"/>
      <c r="AM60" s="64"/>
      <c r="AN60" s="64"/>
      <c r="AO60" s="64"/>
      <c r="AP60" s="64"/>
      <c r="AQ60" s="64"/>
      <c r="AR60" s="64"/>
      <c r="AS60" s="64"/>
      <c r="AT60" s="64"/>
      <c r="AU60" s="64"/>
      <c r="AV60" s="64"/>
      <c r="AW60" s="64"/>
      <c r="AX60" s="64"/>
      <c r="AY60" s="64"/>
      <c r="AZ60" s="64"/>
      <c r="BA60" s="64"/>
      <c r="BB60" s="64"/>
      <c r="BC60" s="64"/>
      <c r="BD60" s="64"/>
      <c r="BE60" s="64"/>
      <c r="BF60" s="64"/>
      <c r="BG60" s="64"/>
      <c r="BH60" s="64"/>
      <c r="BI60" s="64"/>
      <c r="BJ60" s="64"/>
      <c r="BK60" s="64"/>
      <c r="BL60" s="64"/>
      <c r="BM60" s="64"/>
      <c r="BN60" s="64"/>
      <c r="BO60" s="66"/>
      <c r="BP60" s="64"/>
    </row>
    <row r="61" spans="1:68" x14ac:dyDescent="0.4">
      <c r="A61" s="70">
        <f>Fコース申込名簿!B70</f>
        <v>0</v>
      </c>
      <c r="B61" s="97"/>
      <c r="C61" s="98"/>
      <c r="D61" s="64"/>
      <c r="E61" s="73">
        <f>Fコース申込名簿!C70</f>
        <v>0</v>
      </c>
      <c r="F61" s="73">
        <f>Fコース申込名簿!D70</f>
        <v>0</v>
      </c>
      <c r="G61" s="73">
        <f>Fコース申込名簿!E70</f>
        <v>0</v>
      </c>
      <c r="H61" s="75">
        <f>Fコース申込名簿!F70</f>
        <v>0</v>
      </c>
      <c r="I61" s="64"/>
      <c r="J61" s="73">
        <f>Fコース申込名簿!G70</f>
        <v>0</v>
      </c>
      <c r="K61" s="64"/>
      <c r="L61" s="65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70">
        <f>Fコース申込名簿!H70</f>
        <v>0</v>
      </c>
      <c r="X61" s="73" t="str">
        <f>IFERROR(VLOOKUP(Fコース申込名簿!H70,ｺｰｽｺｰﾄﾞ・ﾌﾟﾙﾀﾞｳﾝﾘｽﾄ!A:B,2,FALSE),"")</f>
        <v/>
      </c>
      <c r="Y61" s="64"/>
      <c r="Z61" s="64"/>
      <c r="AA61" s="64"/>
      <c r="AB61" s="70"/>
      <c r="AC61" s="70"/>
      <c r="AD61" s="64"/>
      <c r="AE61" s="64"/>
      <c r="AF61" s="64"/>
      <c r="AG61" s="70"/>
      <c r="AH61" s="64"/>
      <c r="AI61" s="64"/>
      <c r="AJ61" s="64"/>
      <c r="AK61" s="70"/>
      <c r="AL61" s="64"/>
      <c r="AM61" s="64"/>
      <c r="AN61" s="64"/>
      <c r="AO61" s="64"/>
      <c r="AP61" s="64"/>
      <c r="AQ61" s="64"/>
      <c r="AR61" s="64"/>
      <c r="AS61" s="64"/>
      <c r="AT61" s="64"/>
      <c r="AU61" s="64"/>
      <c r="AV61" s="64"/>
      <c r="AW61" s="64"/>
      <c r="AX61" s="64"/>
      <c r="AY61" s="64"/>
      <c r="AZ61" s="64"/>
      <c r="BA61" s="64"/>
      <c r="BB61" s="64"/>
      <c r="BC61" s="64"/>
      <c r="BD61" s="64"/>
      <c r="BE61" s="64"/>
      <c r="BF61" s="64"/>
      <c r="BG61" s="64"/>
      <c r="BH61" s="64"/>
      <c r="BI61" s="64"/>
      <c r="BJ61" s="64"/>
      <c r="BK61" s="64"/>
      <c r="BL61" s="64"/>
      <c r="BM61" s="64"/>
      <c r="BN61" s="64"/>
      <c r="BO61" s="66"/>
      <c r="BP61" s="64"/>
    </row>
    <row r="62" spans="1:68" x14ac:dyDescent="0.4">
      <c r="A62" s="70">
        <f>Fコース申込名簿!B71</f>
        <v>0</v>
      </c>
      <c r="B62" s="97"/>
      <c r="C62" s="98"/>
      <c r="D62" s="64"/>
      <c r="E62" s="73">
        <f>Fコース申込名簿!C71</f>
        <v>0</v>
      </c>
      <c r="F62" s="73">
        <f>Fコース申込名簿!D71</f>
        <v>0</v>
      </c>
      <c r="G62" s="73">
        <f>Fコース申込名簿!E71</f>
        <v>0</v>
      </c>
      <c r="H62" s="75">
        <f>Fコース申込名簿!F71</f>
        <v>0</v>
      </c>
      <c r="I62" s="64"/>
      <c r="J62" s="73">
        <f>Fコース申込名簿!G71</f>
        <v>0</v>
      </c>
      <c r="K62" s="64"/>
      <c r="L62" s="65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70">
        <f>Fコース申込名簿!H71</f>
        <v>0</v>
      </c>
      <c r="X62" s="73" t="str">
        <f>IFERROR(VLOOKUP(Fコース申込名簿!H71,ｺｰｽｺｰﾄﾞ・ﾌﾟﾙﾀﾞｳﾝﾘｽﾄ!A:B,2,FALSE),"")</f>
        <v/>
      </c>
      <c r="Y62" s="64"/>
      <c r="Z62" s="64"/>
      <c r="AA62" s="64"/>
      <c r="AB62" s="70"/>
      <c r="AC62" s="70"/>
      <c r="AD62" s="64"/>
      <c r="AE62" s="64"/>
      <c r="AF62" s="64"/>
      <c r="AG62" s="70"/>
      <c r="AH62" s="64"/>
      <c r="AI62" s="64"/>
      <c r="AJ62" s="64"/>
      <c r="AK62" s="70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  <c r="AW62" s="64"/>
      <c r="AX62" s="64"/>
      <c r="AY62" s="64"/>
      <c r="AZ62" s="64"/>
      <c r="BA62" s="64"/>
      <c r="BB62" s="64"/>
      <c r="BC62" s="64"/>
      <c r="BD62" s="64"/>
      <c r="BE62" s="64"/>
      <c r="BF62" s="64"/>
      <c r="BG62" s="64"/>
      <c r="BH62" s="64"/>
      <c r="BI62" s="64"/>
      <c r="BJ62" s="64"/>
      <c r="BK62" s="64"/>
      <c r="BL62" s="64"/>
      <c r="BM62" s="64"/>
      <c r="BN62" s="64"/>
      <c r="BO62" s="66"/>
      <c r="BP62" s="64"/>
    </row>
    <row r="63" spans="1:68" x14ac:dyDescent="0.4">
      <c r="A63" s="70">
        <f>Fコース申込名簿!B72</f>
        <v>0</v>
      </c>
      <c r="B63" s="97"/>
      <c r="C63" s="98"/>
      <c r="D63" s="64"/>
      <c r="E63" s="73">
        <f>Fコース申込名簿!C72</f>
        <v>0</v>
      </c>
      <c r="F63" s="73">
        <f>Fコース申込名簿!D72</f>
        <v>0</v>
      </c>
      <c r="G63" s="73">
        <f>Fコース申込名簿!E72</f>
        <v>0</v>
      </c>
      <c r="H63" s="75">
        <f>Fコース申込名簿!F72</f>
        <v>0</v>
      </c>
      <c r="I63" s="64"/>
      <c r="J63" s="73">
        <f>Fコース申込名簿!G72</f>
        <v>0</v>
      </c>
      <c r="K63" s="64"/>
      <c r="L63" s="65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70">
        <f>Fコース申込名簿!H72</f>
        <v>0</v>
      </c>
      <c r="X63" s="73" t="str">
        <f>IFERROR(VLOOKUP(Fコース申込名簿!H72,ｺｰｽｺｰﾄﾞ・ﾌﾟﾙﾀﾞｳﾝﾘｽﾄ!A:B,2,FALSE),"")</f>
        <v/>
      </c>
      <c r="Y63" s="64"/>
      <c r="Z63" s="64"/>
      <c r="AA63" s="64"/>
      <c r="AB63" s="70"/>
      <c r="AC63" s="70"/>
      <c r="AD63" s="64"/>
      <c r="AE63" s="64"/>
      <c r="AF63" s="64"/>
      <c r="AG63" s="70"/>
      <c r="AH63" s="64"/>
      <c r="AI63" s="64"/>
      <c r="AJ63" s="64"/>
      <c r="AK63" s="70"/>
      <c r="AL63" s="64"/>
      <c r="AM63" s="64"/>
      <c r="AN63" s="64"/>
      <c r="AO63" s="64"/>
      <c r="AP63" s="64"/>
      <c r="AQ63" s="64"/>
      <c r="AR63" s="64"/>
      <c r="AS63" s="64"/>
      <c r="AT63" s="64"/>
      <c r="AU63" s="64"/>
      <c r="AV63" s="64"/>
      <c r="AW63" s="64"/>
      <c r="AX63" s="64"/>
      <c r="AY63" s="64"/>
      <c r="AZ63" s="64"/>
      <c r="BA63" s="64"/>
      <c r="BB63" s="64"/>
      <c r="BC63" s="64"/>
      <c r="BD63" s="64"/>
      <c r="BE63" s="64"/>
      <c r="BF63" s="64"/>
      <c r="BG63" s="64"/>
      <c r="BH63" s="64"/>
      <c r="BI63" s="64"/>
      <c r="BJ63" s="64"/>
      <c r="BK63" s="64"/>
      <c r="BL63" s="64"/>
      <c r="BM63" s="64"/>
      <c r="BN63" s="64"/>
      <c r="BO63" s="66"/>
      <c r="BP63" s="64"/>
    </row>
    <row r="64" spans="1:68" x14ac:dyDescent="0.4">
      <c r="A64" s="70">
        <f>Fコース申込名簿!B73</f>
        <v>0</v>
      </c>
      <c r="B64" s="97"/>
      <c r="C64" s="98"/>
      <c r="D64" s="64"/>
      <c r="E64" s="73">
        <f>Fコース申込名簿!C73</f>
        <v>0</v>
      </c>
      <c r="F64" s="73">
        <f>Fコース申込名簿!D73</f>
        <v>0</v>
      </c>
      <c r="G64" s="73">
        <f>Fコース申込名簿!E73</f>
        <v>0</v>
      </c>
      <c r="H64" s="75">
        <f>Fコース申込名簿!F73</f>
        <v>0</v>
      </c>
      <c r="I64" s="64"/>
      <c r="J64" s="73">
        <f>Fコース申込名簿!G73</f>
        <v>0</v>
      </c>
      <c r="K64" s="64"/>
      <c r="L64" s="65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70">
        <f>Fコース申込名簿!H73</f>
        <v>0</v>
      </c>
      <c r="X64" s="73" t="str">
        <f>IFERROR(VLOOKUP(Fコース申込名簿!H73,ｺｰｽｺｰﾄﾞ・ﾌﾟﾙﾀﾞｳﾝﾘｽﾄ!A:B,2,FALSE),"")</f>
        <v/>
      </c>
      <c r="Y64" s="64"/>
      <c r="Z64" s="64"/>
      <c r="AA64" s="64"/>
      <c r="AB64" s="70"/>
      <c r="AC64" s="70"/>
      <c r="AD64" s="64"/>
      <c r="AE64" s="64"/>
      <c r="AF64" s="64"/>
      <c r="AG64" s="70"/>
      <c r="AH64" s="64"/>
      <c r="AI64" s="64"/>
      <c r="AJ64" s="64"/>
      <c r="AK64" s="70"/>
      <c r="AL64" s="64"/>
      <c r="AM64" s="64"/>
      <c r="AN64" s="64"/>
      <c r="AO64" s="64"/>
      <c r="AP64" s="64"/>
      <c r="AQ64" s="64"/>
      <c r="AR64" s="64"/>
      <c r="AS64" s="64"/>
      <c r="AT64" s="64"/>
      <c r="AU64" s="64"/>
      <c r="AV64" s="64"/>
      <c r="AW64" s="64"/>
      <c r="AX64" s="64"/>
      <c r="AY64" s="64"/>
      <c r="AZ64" s="64"/>
      <c r="BA64" s="64"/>
      <c r="BB64" s="64"/>
      <c r="BC64" s="64"/>
      <c r="BD64" s="64"/>
      <c r="BE64" s="64"/>
      <c r="BF64" s="64"/>
      <c r="BG64" s="64"/>
      <c r="BH64" s="64"/>
      <c r="BI64" s="64"/>
      <c r="BJ64" s="64"/>
      <c r="BK64" s="64"/>
      <c r="BL64" s="64"/>
      <c r="BM64" s="64"/>
      <c r="BN64" s="64"/>
      <c r="BO64" s="66"/>
      <c r="BP64" s="64"/>
    </row>
    <row r="65" spans="1:68" x14ac:dyDescent="0.4">
      <c r="A65" s="70">
        <f>Fコース申込名簿!B74</f>
        <v>0</v>
      </c>
      <c r="B65" s="97"/>
      <c r="C65" s="98"/>
      <c r="D65" s="64"/>
      <c r="E65" s="73">
        <f>Fコース申込名簿!C74</f>
        <v>0</v>
      </c>
      <c r="F65" s="73">
        <f>Fコース申込名簿!D74</f>
        <v>0</v>
      </c>
      <c r="G65" s="73">
        <f>Fコース申込名簿!E74</f>
        <v>0</v>
      </c>
      <c r="H65" s="75">
        <f>Fコース申込名簿!F74</f>
        <v>0</v>
      </c>
      <c r="I65" s="64"/>
      <c r="J65" s="73">
        <f>Fコース申込名簿!G74</f>
        <v>0</v>
      </c>
      <c r="K65" s="64"/>
      <c r="L65" s="65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70">
        <f>Fコース申込名簿!H74</f>
        <v>0</v>
      </c>
      <c r="X65" s="73" t="str">
        <f>IFERROR(VLOOKUP(Fコース申込名簿!H74,ｺｰｽｺｰﾄﾞ・ﾌﾟﾙﾀﾞｳﾝﾘｽﾄ!A:B,2,FALSE),"")</f>
        <v/>
      </c>
      <c r="Y65" s="64"/>
      <c r="Z65" s="64"/>
      <c r="AA65" s="64"/>
      <c r="AB65" s="70"/>
      <c r="AC65" s="70"/>
      <c r="AD65" s="64"/>
      <c r="AE65" s="64"/>
      <c r="AF65" s="64"/>
      <c r="AG65" s="70"/>
      <c r="AH65" s="64"/>
      <c r="AI65" s="64"/>
      <c r="AJ65" s="64"/>
      <c r="AK65" s="70"/>
      <c r="AL65" s="64"/>
      <c r="AM65" s="64"/>
      <c r="AN65" s="64"/>
      <c r="AO65" s="64"/>
      <c r="AP65" s="64"/>
      <c r="AQ65" s="64"/>
      <c r="AR65" s="64"/>
      <c r="AS65" s="64"/>
      <c r="AT65" s="64"/>
      <c r="AU65" s="64"/>
      <c r="AV65" s="64"/>
      <c r="AW65" s="64"/>
      <c r="AX65" s="64"/>
      <c r="AY65" s="64"/>
      <c r="AZ65" s="64"/>
      <c r="BA65" s="64"/>
      <c r="BB65" s="64"/>
      <c r="BC65" s="64"/>
      <c r="BD65" s="64"/>
      <c r="BE65" s="64"/>
      <c r="BF65" s="64"/>
      <c r="BG65" s="64"/>
      <c r="BH65" s="64"/>
      <c r="BI65" s="64"/>
      <c r="BJ65" s="64"/>
      <c r="BK65" s="64"/>
      <c r="BL65" s="64"/>
      <c r="BM65" s="64"/>
      <c r="BN65" s="64"/>
      <c r="BO65" s="66"/>
      <c r="BP65" s="64"/>
    </row>
    <row r="66" spans="1:68" x14ac:dyDescent="0.4">
      <c r="A66" s="70">
        <f>Fコース申込名簿!B75</f>
        <v>0</v>
      </c>
      <c r="B66" s="97"/>
      <c r="C66" s="98"/>
      <c r="D66" s="64"/>
      <c r="E66" s="73">
        <f>Fコース申込名簿!C75</f>
        <v>0</v>
      </c>
      <c r="F66" s="73">
        <f>Fコース申込名簿!D75</f>
        <v>0</v>
      </c>
      <c r="G66" s="73">
        <f>Fコース申込名簿!E75</f>
        <v>0</v>
      </c>
      <c r="H66" s="75">
        <f>Fコース申込名簿!F75</f>
        <v>0</v>
      </c>
      <c r="I66" s="64"/>
      <c r="J66" s="73">
        <f>Fコース申込名簿!G75</f>
        <v>0</v>
      </c>
      <c r="K66" s="64"/>
      <c r="L66" s="65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70">
        <f>Fコース申込名簿!H75</f>
        <v>0</v>
      </c>
      <c r="X66" s="73" t="str">
        <f>IFERROR(VLOOKUP(Fコース申込名簿!H75,ｺｰｽｺｰﾄﾞ・ﾌﾟﾙﾀﾞｳﾝﾘｽﾄ!A:B,2,FALSE),"")</f>
        <v/>
      </c>
      <c r="Y66" s="64"/>
      <c r="Z66" s="64"/>
      <c r="AA66" s="64"/>
      <c r="AB66" s="70"/>
      <c r="AC66" s="70"/>
      <c r="AD66" s="64"/>
      <c r="AE66" s="64"/>
      <c r="AF66" s="64"/>
      <c r="AG66" s="70"/>
      <c r="AH66" s="64"/>
      <c r="AI66" s="64"/>
      <c r="AJ66" s="64"/>
      <c r="AK66" s="70"/>
      <c r="AL66" s="64"/>
      <c r="AM66" s="64"/>
      <c r="AN66" s="64"/>
      <c r="AO66" s="64"/>
      <c r="AP66" s="64"/>
      <c r="AQ66" s="64"/>
      <c r="AR66" s="64"/>
      <c r="AS66" s="64"/>
      <c r="AT66" s="64"/>
      <c r="AU66" s="64"/>
      <c r="AV66" s="64"/>
      <c r="AW66" s="64"/>
      <c r="AX66" s="64"/>
      <c r="AY66" s="64"/>
      <c r="AZ66" s="64"/>
      <c r="BA66" s="64"/>
      <c r="BB66" s="64"/>
      <c r="BC66" s="64"/>
      <c r="BD66" s="64"/>
      <c r="BE66" s="64"/>
      <c r="BF66" s="64"/>
      <c r="BG66" s="64"/>
      <c r="BH66" s="64"/>
      <c r="BI66" s="64"/>
      <c r="BJ66" s="64"/>
      <c r="BK66" s="64"/>
      <c r="BL66" s="64"/>
      <c r="BM66" s="64"/>
      <c r="BN66" s="64"/>
      <c r="BO66" s="66"/>
      <c r="BP66" s="64"/>
    </row>
    <row r="67" spans="1:68" x14ac:dyDescent="0.4">
      <c r="A67" s="70">
        <f>Fコース申込名簿!B76</f>
        <v>0</v>
      </c>
      <c r="B67" s="97"/>
      <c r="C67" s="98"/>
      <c r="D67" s="64"/>
      <c r="E67" s="73">
        <f>Fコース申込名簿!C76</f>
        <v>0</v>
      </c>
      <c r="F67" s="73">
        <f>Fコース申込名簿!D76</f>
        <v>0</v>
      </c>
      <c r="G67" s="73">
        <f>Fコース申込名簿!E76</f>
        <v>0</v>
      </c>
      <c r="H67" s="75">
        <f>Fコース申込名簿!F76</f>
        <v>0</v>
      </c>
      <c r="I67" s="64"/>
      <c r="J67" s="73">
        <f>Fコース申込名簿!G76</f>
        <v>0</v>
      </c>
      <c r="K67" s="64"/>
      <c r="L67" s="65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70">
        <f>Fコース申込名簿!H76</f>
        <v>0</v>
      </c>
      <c r="X67" s="73" t="str">
        <f>IFERROR(VLOOKUP(Fコース申込名簿!H76,ｺｰｽｺｰﾄﾞ・ﾌﾟﾙﾀﾞｳﾝﾘｽﾄ!A:B,2,FALSE),"")</f>
        <v/>
      </c>
      <c r="Y67" s="64"/>
      <c r="Z67" s="64"/>
      <c r="AA67" s="64"/>
      <c r="AB67" s="70"/>
      <c r="AC67" s="70"/>
      <c r="AD67" s="64"/>
      <c r="AE67" s="64"/>
      <c r="AF67" s="64"/>
      <c r="AG67" s="70"/>
      <c r="AH67" s="64"/>
      <c r="AI67" s="64"/>
      <c r="AJ67" s="64"/>
      <c r="AK67" s="70"/>
      <c r="AL67" s="64"/>
      <c r="AM67" s="64"/>
      <c r="AN67" s="64"/>
      <c r="AO67" s="64"/>
      <c r="AP67" s="64"/>
      <c r="AQ67" s="64"/>
      <c r="AR67" s="64"/>
      <c r="AS67" s="64"/>
      <c r="AT67" s="64"/>
      <c r="AU67" s="64"/>
      <c r="AV67" s="64"/>
      <c r="AW67" s="64"/>
      <c r="AX67" s="64"/>
      <c r="AY67" s="64"/>
      <c r="AZ67" s="64"/>
      <c r="BA67" s="64"/>
      <c r="BB67" s="64"/>
      <c r="BC67" s="64"/>
      <c r="BD67" s="64"/>
      <c r="BE67" s="64"/>
      <c r="BF67" s="64"/>
      <c r="BG67" s="64"/>
      <c r="BH67" s="64"/>
      <c r="BI67" s="64"/>
      <c r="BJ67" s="64"/>
      <c r="BK67" s="64"/>
      <c r="BL67" s="64"/>
      <c r="BM67" s="64"/>
      <c r="BN67" s="64"/>
      <c r="BO67" s="66"/>
      <c r="BP67" s="64"/>
    </row>
    <row r="68" spans="1:68" x14ac:dyDescent="0.4">
      <c r="A68" s="70">
        <f>Fコース申込名簿!B77</f>
        <v>0</v>
      </c>
      <c r="B68" s="97"/>
      <c r="C68" s="98"/>
      <c r="D68" s="64"/>
      <c r="E68" s="73">
        <f>Fコース申込名簿!C77</f>
        <v>0</v>
      </c>
      <c r="F68" s="73">
        <f>Fコース申込名簿!D77</f>
        <v>0</v>
      </c>
      <c r="G68" s="73">
        <f>Fコース申込名簿!E77</f>
        <v>0</v>
      </c>
      <c r="H68" s="75">
        <f>Fコース申込名簿!F77</f>
        <v>0</v>
      </c>
      <c r="I68" s="64"/>
      <c r="J68" s="73">
        <f>Fコース申込名簿!G77</f>
        <v>0</v>
      </c>
      <c r="K68" s="64"/>
      <c r="L68" s="65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70">
        <f>Fコース申込名簿!H77</f>
        <v>0</v>
      </c>
      <c r="X68" s="73" t="str">
        <f>IFERROR(VLOOKUP(Fコース申込名簿!H77,ｺｰｽｺｰﾄﾞ・ﾌﾟﾙﾀﾞｳﾝﾘｽﾄ!A:B,2,FALSE),"")</f>
        <v/>
      </c>
      <c r="Y68" s="64"/>
      <c r="Z68" s="64"/>
      <c r="AA68" s="64"/>
      <c r="AB68" s="70"/>
      <c r="AC68" s="70"/>
      <c r="AD68" s="64"/>
      <c r="AE68" s="64"/>
      <c r="AF68" s="64"/>
      <c r="AG68" s="70"/>
      <c r="AH68" s="64"/>
      <c r="AI68" s="64"/>
      <c r="AJ68" s="64"/>
      <c r="AK68" s="70"/>
      <c r="AL68" s="64"/>
      <c r="AM68" s="64"/>
      <c r="AN68" s="64"/>
      <c r="AO68" s="64"/>
      <c r="AP68" s="64"/>
      <c r="AQ68" s="64"/>
      <c r="AR68" s="64"/>
      <c r="AS68" s="64"/>
      <c r="AT68" s="64"/>
      <c r="AU68" s="64"/>
      <c r="AV68" s="64"/>
      <c r="AW68" s="64"/>
      <c r="AX68" s="64"/>
      <c r="AY68" s="64"/>
      <c r="AZ68" s="64"/>
      <c r="BA68" s="64"/>
      <c r="BB68" s="64"/>
      <c r="BC68" s="64"/>
      <c r="BD68" s="64"/>
      <c r="BE68" s="64"/>
      <c r="BF68" s="64"/>
      <c r="BG68" s="64"/>
      <c r="BH68" s="64"/>
      <c r="BI68" s="64"/>
      <c r="BJ68" s="64"/>
      <c r="BK68" s="64"/>
      <c r="BL68" s="64"/>
      <c r="BM68" s="64"/>
      <c r="BN68" s="64"/>
      <c r="BO68" s="66"/>
      <c r="BP68" s="64"/>
    </row>
    <row r="69" spans="1:68" x14ac:dyDescent="0.4">
      <c r="A69" s="70">
        <f>Fコース申込名簿!B78</f>
        <v>0</v>
      </c>
      <c r="B69" s="97"/>
      <c r="C69" s="98"/>
      <c r="D69" s="64"/>
      <c r="E69" s="73">
        <f>Fコース申込名簿!C78</f>
        <v>0</v>
      </c>
      <c r="F69" s="73">
        <f>Fコース申込名簿!D78</f>
        <v>0</v>
      </c>
      <c r="G69" s="73">
        <f>Fコース申込名簿!E78</f>
        <v>0</v>
      </c>
      <c r="H69" s="75">
        <f>Fコース申込名簿!F78</f>
        <v>0</v>
      </c>
      <c r="I69" s="64"/>
      <c r="J69" s="73">
        <f>Fコース申込名簿!G78</f>
        <v>0</v>
      </c>
      <c r="K69" s="64"/>
      <c r="L69" s="65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70">
        <f>Fコース申込名簿!H78</f>
        <v>0</v>
      </c>
      <c r="X69" s="73" t="str">
        <f>IFERROR(VLOOKUP(Fコース申込名簿!H78,ｺｰｽｺｰﾄﾞ・ﾌﾟﾙﾀﾞｳﾝﾘｽﾄ!A:B,2,FALSE),"")</f>
        <v/>
      </c>
      <c r="Y69" s="64"/>
      <c r="Z69" s="64"/>
      <c r="AA69" s="64"/>
      <c r="AB69" s="70"/>
      <c r="AC69" s="70"/>
      <c r="AD69" s="64"/>
      <c r="AE69" s="64"/>
      <c r="AF69" s="64"/>
      <c r="AG69" s="70"/>
      <c r="AH69" s="64"/>
      <c r="AI69" s="64"/>
      <c r="AJ69" s="64"/>
      <c r="AK69" s="70"/>
      <c r="AL69" s="64"/>
      <c r="AM69" s="64"/>
      <c r="AN69" s="64"/>
      <c r="AO69" s="64"/>
      <c r="AP69" s="64"/>
      <c r="AQ69" s="64"/>
      <c r="AR69" s="64"/>
      <c r="AS69" s="64"/>
      <c r="AT69" s="64"/>
      <c r="AU69" s="64"/>
      <c r="AV69" s="64"/>
      <c r="AW69" s="64"/>
      <c r="AX69" s="64"/>
      <c r="AY69" s="64"/>
      <c r="AZ69" s="64"/>
      <c r="BA69" s="64"/>
      <c r="BB69" s="64"/>
      <c r="BC69" s="64"/>
      <c r="BD69" s="64"/>
      <c r="BE69" s="64"/>
      <c r="BF69" s="64"/>
      <c r="BG69" s="64"/>
      <c r="BH69" s="64"/>
      <c r="BI69" s="64"/>
      <c r="BJ69" s="64"/>
      <c r="BK69" s="64"/>
      <c r="BL69" s="64"/>
      <c r="BM69" s="64"/>
      <c r="BN69" s="64"/>
      <c r="BO69" s="66"/>
      <c r="BP69" s="64"/>
    </row>
    <row r="70" spans="1:68" x14ac:dyDescent="0.4">
      <c r="A70" s="70">
        <f>Fコース申込名簿!B79</f>
        <v>0</v>
      </c>
      <c r="B70" s="97"/>
      <c r="C70" s="98"/>
      <c r="D70" s="64"/>
      <c r="E70" s="73">
        <f>Fコース申込名簿!C79</f>
        <v>0</v>
      </c>
      <c r="F70" s="73">
        <f>Fコース申込名簿!D79</f>
        <v>0</v>
      </c>
      <c r="G70" s="73">
        <f>Fコース申込名簿!E79</f>
        <v>0</v>
      </c>
      <c r="H70" s="75">
        <f>Fコース申込名簿!F79</f>
        <v>0</v>
      </c>
      <c r="I70" s="64"/>
      <c r="J70" s="73">
        <f>Fコース申込名簿!G79</f>
        <v>0</v>
      </c>
      <c r="K70" s="64"/>
      <c r="L70" s="65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70">
        <f>Fコース申込名簿!H79</f>
        <v>0</v>
      </c>
      <c r="X70" s="73" t="str">
        <f>IFERROR(VLOOKUP(Fコース申込名簿!H79,ｺｰｽｺｰﾄﾞ・ﾌﾟﾙﾀﾞｳﾝﾘｽﾄ!A:B,2,FALSE),"")</f>
        <v/>
      </c>
      <c r="Y70" s="64"/>
      <c r="Z70" s="64"/>
      <c r="AA70" s="64"/>
      <c r="AB70" s="70"/>
      <c r="AC70" s="70"/>
      <c r="AD70" s="64"/>
      <c r="AE70" s="64"/>
      <c r="AF70" s="64"/>
      <c r="AG70" s="70"/>
      <c r="AH70" s="64"/>
      <c r="AI70" s="64"/>
      <c r="AJ70" s="64"/>
      <c r="AK70" s="70"/>
      <c r="AL70" s="64"/>
      <c r="AM70" s="64"/>
      <c r="AN70" s="64"/>
      <c r="AO70" s="64"/>
      <c r="AP70" s="64"/>
      <c r="AQ70" s="64"/>
      <c r="AR70" s="64"/>
      <c r="AS70" s="64"/>
      <c r="AT70" s="64"/>
      <c r="AU70" s="64"/>
      <c r="AV70" s="64"/>
      <c r="AW70" s="64"/>
      <c r="AX70" s="64"/>
      <c r="AY70" s="64"/>
      <c r="AZ70" s="64"/>
      <c r="BA70" s="64"/>
      <c r="BB70" s="64"/>
      <c r="BC70" s="64"/>
      <c r="BD70" s="64"/>
      <c r="BE70" s="64"/>
      <c r="BF70" s="64"/>
      <c r="BG70" s="64"/>
      <c r="BH70" s="64"/>
      <c r="BI70" s="64"/>
      <c r="BJ70" s="64"/>
      <c r="BK70" s="64"/>
      <c r="BL70" s="64"/>
      <c r="BM70" s="64"/>
      <c r="BN70" s="64"/>
      <c r="BO70" s="66"/>
      <c r="BP70" s="64"/>
    </row>
    <row r="71" spans="1:68" x14ac:dyDescent="0.4">
      <c r="A71" s="70">
        <f>Fコース申込名簿!B80</f>
        <v>0</v>
      </c>
      <c r="B71" s="97"/>
      <c r="C71" s="98"/>
      <c r="D71" s="64"/>
      <c r="E71" s="73">
        <f>Fコース申込名簿!C80</f>
        <v>0</v>
      </c>
      <c r="F71" s="73">
        <f>Fコース申込名簿!D80</f>
        <v>0</v>
      </c>
      <c r="G71" s="73">
        <f>Fコース申込名簿!E80</f>
        <v>0</v>
      </c>
      <c r="H71" s="75">
        <f>Fコース申込名簿!F80</f>
        <v>0</v>
      </c>
      <c r="I71" s="64"/>
      <c r="J71" s="73">
        <f>Fコース申込名簿!G80</f>
        <v>0</v>
      </c>
      <c r="K71" s="64"/>
      <c r="L71" s="65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70">
        <f>Fコース申込名簿!H80</f>
        <v>0</v>
      </c>
      <c r="X71" s="73" t="str">
        <f>IFERROR(VLOOKUP(Fコース申込名簿!H80,ｺｰｽｺｰﾄﾞ・ﾌﾟﾙﾀﾞｳﾝﾘｽﾄ!A:B,2,FALSE),"")</f>
        <v/>
      </c>
      <c r="Y71" s="64"/>
      <c r="Z71" s="64"/>
      <c r="AA71" s="64"/>
      <c r="AB71" s="70"/>
      <c r="AC71" s="70"/>
      <c r="AD71" s="64"/>
      <c r="AE71" s="64"/>
      <c r="AF71" s="64"/>
      <c r="AG71" s="70"/>
      <c r="AH71" s="64"/>
      <c r="AI71" s="64"/>
      <c r="AJ71" s="64"/>
      <c r="AK71" s="70"/>
      <c r="AL71" s="64"/>
      <c r="AM71" s="64"/>
      <c r="AN71" s="64"/>
      <c r="AO71" s="64"/>
      <c r="AP71" s="64"/>
      <c r="AQ71" s="64"/>
      <c r="AR71" s="64"/>
      <c r="AS71" s="64"/>
      <c r="AT71" s="64"/>
      <c r="AU71" s="64"/>
      <c r="AV71" s="64"/>
      <c r="AW71" s="64"/>
      <c r="AX71" s="64"/>
      <c r="AY71" s="64"/>
      <c r="AZ71" s="64"/>
      <c r="BA71" s="64"/>
      <c r="BB71" s="64"/>
      <c r="BC71" s="64"/>
      <c r="BD71" s="64"/>
      <c r="BE71" s="64"/>
      <c r="BF71" s="64"/>
      <c r="BG71" s="64"/>
      <c r="BH71" s="64"/>
      <c r="BI71" s="64"/>
      <c r="BJ71" s="64"/>
      <c r="BK71" s="64"/>
      <c r="BL71" s="64"/>
      <c r="BM71" s="64"/>
      <c r="BN71" s="64"/>
      <c r="BO71" s="66"/>
      <c r="BP71" s="64"/>
    </row>
    <row r="72" spans="1:68" x14ac:dyDescent="0.4">
      <c r="A72" s="70">
        <f>Fコース申込名簿!B81</f>
        <v>0</v>
      </c>
      <c r="B72" s="97"/>
      <c r="C72" s="98"/>
      <c r="D72" s="64"/>
      <c r="E72" s="73">
        <f>Fコース申込名簿!C81</f>
        <v>0</v>
      </c>
      <c r="F72" s="73">
        <f>Fコース申込名簿!D81</f>
        <v>0</v>
      </c>
      <c r="G72" s="73">
        <f>Fコース申込名簿!E81</f>
        <v>0</v>
      </c>
      <c r="H72" s="75">
        <f>Fコース申込名簿!F81</f>
        <v>0</v>
      </c>
      <c r="I72" s="64"/>
      <c r="J72" s="73">
        <f>Fコース申込名簿!G81</f>
        <v>0</v>
      </c>
      <c r="K72" s="64"/>
      <c r="L72" s="65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70">
        <f>Fコース申込名簿!H81</f>
        <v>0</v>
      </c>
      <c r="X72" s="73" t="str">
        <f>IFERROR(VLOOKUP(Fコース申込名簿!H81,ｺｰｽｺｰﾄﾞ・ﾌﾟﾙﾀﾞｳﾝﾘｽﾄ!A:B,2,FALSE),"")</f>
        <v/>
      </c>
      <c r="Y72" s="64"/>
      <c r="Z72" s="64"/>
      <c r="AA72" s="64"/>
      <c r="AB72" s="70"/>
      <c r="AC72" s="70"/>
      <c r="AD72" s="64"/>
      <c r="AE72" s="64"/>
      <c r="AF72" s="64"/>
      <c r="AG72" s="70"/>
      <c r="AH72" s="64"/>
      <c r="AI72" s="64"/>
      <c r="AJ72" s="64"/>
      <c r="AK72" s="70"/>
      <c r="AL72" s="64"/>
      <c r="AM72" s="64"/>
      <c r="AN72" s="64"/>
      <c r="AO72" s="64"/>
      <c r="AP72" s="64"/>
      <c r="AQ72" s="64"/>
      <c r="AR72" s="64"/>
      <c r="AS72" s="64"/>
      <c r="AT72" s="64"/>
      <c r="AU72" s="64"/>
      <c r="AV72" s="64"/>
      <c r="AW72" s="64"/>
      <c r="AX72" s="64"/>
      <c r="AY72" s="64"/>
      <c r="AZ72" s="64"/>
      <c r="BA72" s="64"/>
      <c r="BB72" s="64"/>
      <c r="BC72" s="64"/>
      <c r="BD72" s="64"/>
      <c r="BE72" s="64"/>
      <c r="BF72" s="64"/>
      <c r="BG72" s="64"/>
      <c r="BH72" s="64"/>
      <c r="BI72" s="64"/>
      <c r="BJ72" s="64"/>
      <c r="BK72" s="64"/>
      <c r="BL72" s="64"/>
      <c r="BM72" s="64"/>
      <c r="BN72" s="64"/>
      <c r="BO72" s="66"/>
      <c r="BP72" s="64"/>
    </row>
    <row r="73" spans="1:68" x14ac:dyDescent="0.4">
      <c r="A73" s="70">
        <f>Fコース申込名簿!B82</f>
        <v>0</v>
      </c>
      <c r="B73" s="97"/>
      <c r="C73" s="98"/>
      <c r="D73" s="64"/>
      <c r="E73" s="73">
        <f>Fコース申込名簿!C82</f>
        <v>0</v>
      </c>
      <c r="F73" s="73">
        <f>Fコース申込名簿!D82</f>
        <v>0</v>
      </c>
      <c r="G73" s="73">
        <f>Fコース申込名簿!E82</f>
        <v>0</v>
      </c>
      <c r="H73" s="75">
        <f>Fコース申込名簿!F82</f>
        <v>0</v>
      </c>
      <c r="I73" s="64"/>
      <c r="J73" s="73">
        <f>Fコース申込名簿!G82</f>
        <v>0</v>
      </c>
      <c r="K73" s="64"/>
      <c r="L73" s="65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70">
        <f>Fコース申込名簿!H82</f>
        <v>0</v>
      </c>
      <c r="X73" s="73" t="str">
        <f>IFERROR(VLOOKUP(Fコース申込名簿!H82,ｺｰｽｺｰﾄﾞ・ﾌﾟﾙﾀﾞｳﾝﾘｽﾄ!A:B,2,FALSE),"")</f>
        <v/>
      </c>
      <c r="Y73" s="64"/>
      <c r="Z73" s="64"/>
      <c r="AA73" s="64"/>
      <c r="AB73" s="70"/>
      <c r="AC73" s="70"/>
      <c r="AD73" s="64"/>
      <c r="AE73" s="64"/>
      <c r="AF73" s="64"/>
      <c r="AG73" s="70"/>
      <c r="AH73" s="64"/>
      <c r="AI73" s="64"/>
      <c r="AJ73" s="64"/>
      <c r="AK73" s="70"/>
      <c r="AL73" s="64"/>
      <c r="AM73" s="64"/>
      <c r="AN73" s="64"/>
      <c r="AO73" s="64"/>
      <c r="AP73" s="64"/>
      <c r="AQ73" s="64"/>
      <c r="AR73" s="64"/>
      <c r="AS73" s="64"/>
      <c r="AT73" s="64"/>
      <c r="AU73" s="64"/>
      <c r="AV73" s="64"/>
      <c r="AW73" s="64"/>
      <c r="AX73" s="64"/>
      <c r="AY73" s="64"/>
      <c r="AZ73" s="64"/>
      <c r="BA73" s="64"/>
      <c r="BB73" s="64"/>
      <c r="BC73" s="64"/>
      <c r="BD73" s="64"/>
      <c r="BE73" s="64"/>
      <c r="BF73" s="64"/>
      <c r="BG73" s="64"/>
      <c r="BH73" s="64"/>
      <c r="BI73" s="64"/>
      <c r="BJ73" s="64"/>
      <c r="BK73" s="64"/>
      <c r="BL73" s="64"/>
      <c r="BM73" s="64"/>
      <c r="BN73" s="64"/>
      <c r="BO73" s="66"/>
      <c r="BP73" s="64"/>
    </row>
    <row r="74" spans="1:68" x14ac:dyDescent="0.4">
      <c r="A74" s="70">
        <f>Fコース申込名簿!B83</f>
        <v>0</v>
      </c>
      <c r="B74" s="97"/>
      <c r="C74" s="98"/>
      <c r="D74" s="64"/>
      <c r="E74" s="73">
        <f>Fコース申込名簿!C83</f>
        <v>0</v>
      </c>
      <c r="F74" s="73">
        <f>Fコース申込名簿!D83</f>
        <v>0</v>
      </c>
      <c r="G74" s="73">
        <f>Fコース申込名簿!E83</f>
        <v>0</v>
      </c>
      <c r="H74" s="75">
        <f>Fコース申込名簿!F83</f>
        <v>0</v>
      </c>
      <c r="I74" s="64"/>
      <c r="J74" s="73">
        <f>Fコース申込名簿!G83</f>
        <v>0</v>
      </c>
      <c r="K74" s="64"/>
      <c r="L74" s="65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70">
        <f>Fコース申込名簿!H83</f>
        <v>0</v>
      </c>
      <c r="X74" s="73" t="str">
        <f>IFERROR(VLOOKUP(Fコース申込名簿!H83,ｺｰｽｺｰﾄﾞ・ﾌﾟﾙﾀﾞｳﾝﾘｽﾄ!A:B,2,FALSE),"")</f>
        <v/>
      </c>
      <c r="Y74" s="64"/>
      <c r="Z74" s="64"/>
      <c r="AA74" s="64"/>
      <c r="AB74" s="70"/>
      <c r="AC74" s="70"/>
      <c r="AD74" s="64"/>
      <c r="AE74" s="64"/>
      <c r="AF74" s="64"/>
      <c r="AG74" s="70"/>
      <c r="AH74" s="64"/>
      <c r="AI74" s="64"/>
      <c r="AJ74" s="64"/>
      <c r="AK74" s="70"/>
      <c r="AL74" s="64"/>
      <c r="AM74" s="64"/>
      <c r="AN74" s="64"/>
      <c r="AO74" s="64"/>
      <c r="AP74" s="64"/>
      <c r="AQ74" s="64"/>
      <c r="AR74" s="64"/>
      <c r="AS74" s="64"/>
      <c r="AT74" s="64"/>
      <c r="AU74" s="64"/>
      <c r="AV74" s="64"/>
      <c r="AW74" s="64"/>
      <c r="AX74" s="64"/>
      <c r="AY74" s="64"/>
      <c r="AZ74" s="64"/>
      <c r="BA74" s="64"/>
      <c r="BB74" s="64"/>
      <c r="BC74" s="64"/>
      <c r="BD74" s="64"/>
      <c r="BE74" s="64"/>
      <c r="BF74" s="64"/>
      <c r="BG74" s="64"/>
      <c r="BH74" s="64"/>
      <c r="BI74" s="64"/>
      <c r="BJ74" s="64"/>
      <c r="BK74" s="64"/>
      <c r="BL74" s="64"/>
      <c r="BM74" s="64"/>
      <c r="BN74" s="64"/>
      <c r="BO74" s="66"/>
      <c r="BP74" s="64"/>
    </row>
    <row r="75" spans="1:68" x14ac:dyDescent="0.4">
      <c r="A75" s="70">
        <f>Fコース申込名簿!B84</f>
        <v>0</v>
      </c>
      <c r="B75" s="97"/>
      <c r="C75" s="98"/>
      <c r="D75" s="64"/>
      <c r="E75" s="73">
        <f>Fコース申込名簿!C84</f>
        <v>0</v>
      </c>
      <c r="F75" s="73">
        <f>Fコース申込名簿!D84</f>
        <v>0</v>
      </c>
      <c r="G75" s="73">
        <f>Fコース申込名簿!E84</f>
        <v>0</v>
      </c>
      <c r="H75" s="75">
        <f>Fコース申込名簿!F84</f>
        <v>0</v>
      </c>
      <c r="I75" s="64"/>
      <c r="J75" s="73">
        <f>Fコース申込名簿!G84</f>
        <v>0</v>
      </c>
      <c r="K75" s="64"/>
      <c r="L75" s="65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70">
        <f>Fコース申込名簿!H84</f>
        <v>0</v>
      </c>
      <c r="X75" s="73" t="str">
        <f>IFERROR(VLOOKUP(Fコース申込名簿!H84,ｺｰｽｺｰﾄﾞ・ﾌﾟﾙﾀﾞｳﾝﾘｽﾄ!A:B,2,FALSE),"")</f>
        <v/>
      </c>
      <c r="Y75" s="64"/>
      <c r="Z75" s="64"/>
      <c r="AA75" s="64"/>
      <c r="AB75" s="70"/>
      <c r="AC75" s="70"/>
      <c r="AD75" s="64"/>
      <c r="AE75" s="64"/>
      <c r="AF75" s="64"/>
      <c r="AG75" s="70"/>
      <c r="AH75" s="64"/>
      <c r="AI75" s="64"/>
      <c r="AJ75" s="64"/>
      <c r="AK75" s="70"/>
      <c r="AL75" s="64"/>
      <c r="AM75" s="64"/>
      <c r="AN75" s="64"/>
      <c r="AO75" s="64"/>
      <c r="AP75" s="64"/>
      <c r="AQ75" s="64"/>
      <c r="AR75" s="64"/>
      <c r="AS75" s="64"/>
      <c r="AT75" s="64"/>
      <c r="AU75" s="64"/>
      <c r="AV75" s="64"/>
      <c r="AW75" s="64"/>
      <c r="AX75" s="64"/>
      <c r="AY75" s="64"/>
      <c r="AZ75" s="64"/>
      <c r="BA75" s="64"/>
      <c r="BB75" s="64"/>
      <c r="BC75" s="64"/>
      <c r="BD75" s="64"/>
      <c r="BE75" s="64"/>
      <c r="BF75" s="64"/>
      <c r="BG75" s="64"/>
      <c r="BH75" s="64"/>
      <c r="BI75" s="64"/>
      <c r="BJ75" s="64"/>
      <c r="BK75" s="64"/>
      <c r="BL75" s="64"/>
      <c r="BM75" s="64"/>
      <c r="BN75" s="64"/>
      <c r="BO75" s="66"/>
      <c r="BP75" s="64"/>
    </row>
    <row r="76" spans="1:68" x14ac:dyDescent="0.4">
      <c r="A76" s="70">
        <f>Fコース申込名簿!B85</f>
        <v>0</v>
      </c>
      <c r="B76" s="97"/>
      <c r="C76" s="98"/>
      <c r="D76" s="64"/>
      <c r="E76" s="73">
        <f>Fコース申込名簿!C85</f>
        <v>0</v>
      </c>
      <c r="F76" s="73">
        <f>Fコース申込名簿!D85</f>
        <v>0</v>
      </c>
      <c r="G76" s="73">
        <f>Fコース申込名簿!E85</f>
        <v>0</v>
      </c>
      <c r="H76" s="75">
        <f>Fコース申込名簿!F85</f>
        <v>0</v>
      </c>
      <c r="I76" s="64"/>
      <c r="J76" s="73">
        <f>Fコース申込名簿!G85</f>
        <v>0</v>
      </c>
      <c r="K76" s="64"/>
      <c r="L76" s="65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70">
        <f>Fコース申込名簿!H85</f>
        <v>0</v>
      </c>
      <c r="X76" s="73" t="str">
        <f>IFERROR(VLOOKUP(Fコース申込名簿!H85,ｺｰｽｺｰﾄﾞ・ﾌﾟﾙﾀﾞｳﾝﾘｽﾄ!A:B,2,FALSE),"")</f>
        <v/>
      </c>
      <c r="Y76" s="64"/>
      <c r="Z76" s="64"/>
      <c r="AA76" s="64"/>
      <c r="AB76" s="70"/>
      <c r="AC76" s="70"/>
      <c r="AD76" s="64"/>
      <c r="AE76" s="64"/>
      <c r="AF76" s="64"/>
      <c r="AG76" s="70"/>
      <c r="AH76" s="64"/>
      <c r="AI76" s="64"/>
      <c r="AJ76" s="64"/>
      <c r="AK76" s="70"/>
      <c r="AL76" s="64"/>
      <c r="AM76" s="64"/>
      <c r="AN76" s="64"/>
      <c r="AO76" s="64"/>
      <c r="AP76" s="64"/>
      <c r="AQ76" s="64"/>
      <c r="AR76" s="64"/>
      <c r="AS76" s="64"/>
      <c r="AT76" s="64"/>
      <c r="AU76" s="64"/>
      <c r="AV76" s="64"/>
      <c r="AW76" s="64"/>
      <c r="AX76" s="64"/>
      <c r="AY76" s="64"/>
      <c r="AZ76" s="64"/>
      <c r="BA76" s="64"/>
      <c r="BB76" s="64"/>
      <c r="BC76" s="64"/>
      <c r="BD76" s="64"/>
      <c r="BE76" s="64"/>
      <c r="BF76" s="64"/>
      <c r="BG76" s="64"/>
      <c r="BH76" s="64"/>
      <c r="BI76" s="64"/>
      <c r="BJ76" s="64"/>
      <c r="BK76" s="64"/>
      <c r="BL76" s="64"/>
      <c r="BM76" s="64"/>
      <c r="BN76" s="64"/>
      <c r="BO76" s="66"/>
      <c r="BP76" s="64"/>
    </row>
    <row r="77" spans="1:68" x14ac:dyDescent="0.4">
      <c r="A77" s="70">
        <f>Fコース申込名簿!B86</f>
        <v>0</v>
      </c>
      <c r="B77" s="97"/>
      <c r="C77" s="98"/>
      <c r="D77" s="64"/>
      <c r="E77" s="73">
        <f>Fコース申込名簿!C86</f>
        <v>0</v>
      </c>
      <c r="F77" s="73">
        <f>Fコース申込名簿!D86</f>
        <v>0</v>
      </c>
      <c r="G77" s="73">
        <f>Fコース申込名簿!E86</f>
        <v>0</v>
      </c>
      <c r="H77" s="75">
        <f>Fコース申込名簿!F86</f>
        <v>0</v>
      </c>
      <c r="I77" s="64"/>
      <c r="J77" s="73">
        <f>Fコース申込名簿!G86</f>
        <v>0</v>
      </c>
      <c r="K77" s="64"/>
      <c r="L77" s="65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70">
        <f>Fコース申込名簿!H86</f>
        <v>0</v>
      </c>
      <c r="X77" s="73" t="str">
        <f>IFERROR(VLOOKUP(Fコース申込名簿!H86,ｺｰｽｺｰﾄﾞ・ﾌﾟﾙﾀﾞｳﾝﾘｽﾄ!A:B,2,FALSE),"")</f>
        <v/>
      </c>
      <c r="Y77" s="64"/>
      <c r="Z77" s="64"/>
      <c r="AA77" s="64"/>
      <c r="AB77" s="70"/>
      <c r="AC77" s="70"/>
      <c r="AD77" s="64"/>
      <c r="AE77" s="64"/>
      <c r="AF77" s="64"/>
      <c r="AG77" s="70"/>
      <c r="AH77" s="64"/>
      <c r="AI77" s="64"/>
      <c r="AJ77" s="64"/>
      <c r="AK77" s="70"/>
      <c r="AL77" s="64"/>
      <c r="AM77" s="64"/>
      <c r="AN77" s="64"/>
      <c r="AO77" s="64"/>
      <c r="AP77" s="64"/>
      <c r="AQ77" s="64"/>
      <c r="AR77" s="64"/>
      <c r="AS77" s="64"/>
      <c r="AT77" s="64"/>
      <c r="AU77" s="64"/>
      <c r="AV77" s="64"/>
      <c r="AW77" s="64"/>
      <c r="AX77" s="64"/>
      <c r="AY77" s="64"/>
      <c r="AZ77" s="64"/>
      <c r="BA77" s="64"/>
      <c r="BB77" s="64"/>
      <c r="BC77" s="64"/>
      <c r="BD77" s="64"/>
      <c r="BE77" s="64"/>
      <c r="BF77" s="64"/>
      <c r="BG77" s="64"/>
      <c r="BH77" s="64"/>
      <c r="BI77" s="64"/>
      <c r="BJ77" s="64"/>
      <c r="BK77" s="64"/>
      <c r="BL77" s="64"/>
      <c r="BM77" s="64"/>
      <c r="BN77" s="64"/>
      <c r="BO77" s="66"/>
      <c r="BP77" s="64"/>
    </row>
    <row r="78" spans="1:68" x14ac:dyDescent="0.4">
      <c r="A78" s="70">
        <f>Fコース申込名簿!B87</f>
        <v>0</v>
      </c>
      <c r="B78" s="97"/>
      <c r="C78" s="98"/>
      <c r="D78" s="64"/>
      <c r="E78" s="73">
        <f>Fコース申込名簿!C87</f>
        <v>0</v>
      </c>
      <c r="F78" s="73">
        <f>Fコース申込名簿!D87</f>
        <v>0</v>
      </c>
      <c r="G78" s="73">
        <f>Fコース申込名簿!E87</f>
        <v>0</v>
      </c>
      <c r="H78" s="75">
        <f>Fコース申込名簿!F87</f>
        <v>0</v>
      </c>
      <c r="I78" s="64"/>
      <c r="J78" s="73">
        <f>Fコース申込名簿!G87</f>
        <v>0</v>
      </c>
      <c r="K78" s="64"/>
      <c r="L78" s="65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70">
        <f>Fコース申込名簿!H87</f>
        <v>0</v>
      </c>
      <c r="X78" s="73" t="str">
        <f>IFERROR(VLOOKUP(Fコース申込名簿!H87,ｺｰｽｺｰﾄﾞ・ﾌﾟﾙﾀﾞｳﾝﾘｽﾄ!A:B,2,FALSE),"")</f>
        <v/>
      </c>
      <c r="Y78" s="64"/>
      <c r="Z78" s="64"/>
      <c r="AA78" s="64"/>
      <c r="AB78" s="70"/>
      <c r="AC78" s="70"/>
      <c r="AD78" s="64"/>
      <c r="AE78" s="64"/>
      <c r="AF78" s="64"/>
      <c r="AG78" s="70"/>
      <c r="AH78" s="64"/>
      <c r="AI78" s="64"/>
      <c r="AJ78" s="64"/>
      <c r="AK78" s="70"/>
      <c r="AL78" s="64"/>
      <c r="AM78" s="64"/>
      <c r="AN78" s="64"/>
      <c r="AO78" s="64"/>
      <c r="AP78" s="64"/>
      <c r="AQ78" s="64"/>
      <c r="AR78" s="64"/>
      <c r="AS78" s="64"/>
      <c r="AT78" s="64"/>
      <c r="AU78" s="64"/>
      <c r="AV78" s="64"/>
      <c r="AW78" s="64"/>
      <c r="AX78" s="64"/>
      <c r="AY78" s="64"/>
      <c r="AZ78" s="64"/>
      <c r="BA78" s="64"/>
      <c r="BB78" s="64"/>
      <c r="BC78" s="64"/>
      <c r="BD78" s="64"/>
      <c r="BE78" s="64"/>
      <c r="BF78" s="64"/>
      <c r="BG78" s="64"/>
      <c r="BH78" s="64"/>
      <c r="BI78" s="64"/>
      <c r="BJ78" s="64"/>
      <c r="BK78" s="64"/>
      <c r="BL78" s="64"/>
      <c r="BM78" s="64"/>
      <c r="BN78" s="64"/>
      <c r="BO78" s="66"/>
      <c r="BP78" s="64"/>
    </row>
    <row r="79" spans="1:68" x14ac:dyDescent="0.4">
      <c r="A79" s="70">
        <f>Fコース申込名簿!B88</f>
        <v>0</v>
      </c>
      <c r="B79" s="97"/>
      <c r="C79" s="98"/>
      <c r="D79" s="64"/>
      <c r="E79" s="73">
        <f>Fコース申込名簿!C88</f>
        <v>0</v>
      </c>
      <c r="F79" s="73">
        <f>Fコース申込名簿!D88</f>
        <v>0</v>
      </c>
      <c r="G79" s="73">
        <f>Fコース申込名簿!E88</f>
        <v>0</v>
      </c>
      <c r="H79" s="75">
        <f>Fコース申込名簿!F88</f>
        <v>0</v>
      </c>
      <c r="I79" s="64"/>
      <c r="J79" s="73">
        <f>Fコース申込名簿!G88</f>
        <v>0</v>
      </c>
      <c r="K79" s="64"/>
      <c r="L79" s="65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70">
        <f>Fコース申込名簿!H88</f>
        <v>0</v>
      </c>
      <c r="X79" s="73" t="str">
        <f>IFERROR(VLOOKUP(Fコース申込名簿!H88,ｺｰｽｺｰﾄﾞ・ﾌﾟﾙﾀﾞｳﾝﾘｽﾄ!A:B,2,FALSE),"")</f>
        <v/>
      </c>
      <c r="Y79" s="64"/>
      <c r="Z79" s="64"/>
      <c r="AA79" s="64"/>
      <c r="AB79" s="70"/>
      <c r="AC79" s="70"/>
      <c r="AD79" s="64"/>
      <c r="AE79" s="64"/>
      <c r="AF79" s="64"/>
      <c r="AG79" s="70"/>
      <c r="AH79" s="64"/>
      <c r="AI79" s="64"/>
      <c r="AJ79" s="64"/>
      <c r="AK79" s="70"/>
      <c r="AL79" s="64"/>
      <c r="AM79" s="64"/>
      <c r="AN79" s="64"/>
      <c r="AO79" s="64"/>
      <c r="AP79" s="64"/>
      <c r="AQ79" s="64"/>
      <c r="AR79" s="64"/>
      <c r="AS79" s="64"/>
      <c r="AT79" s="64"/>
      <c r="AU79" s="64"/>
      <c r="AV79" s="64"/>
      <c r="AW79" s="64"/>
      <c r="AX79" s="64"/>
      <c r="AY79" s="64"/>
      <c r="AZ79" s="64"/>
      <c r="BA79" s="64"/>
      <c r="BB79" s="64"/>
      <c r="BC79" s="64"/>
      <c r="BD79" s="64"/>
      <c r="BE79" s="64"/>
      <c r="BF79" s="64"/>
      <c r="BG79" s="64"/>
      <c r="BH79" s="64"/>
      <c r="BI79" s="64"/>
      <c r="BJ79" s="64"/>
      <c r="BK79" s="64"/>
      <c r="BL79" s="64"/>
      <c r="BM79" s="64"/>
      <c r="BN79" s="64"/>
      <c r="BO79" s="66"/>
      <c r="BP79" s="64"/>
    </row>
    <row r="80" spans="1:68" x14ac:dyDescent="0.4">
      <c r="A80" s="70">
        <f>Fコース申込名簿!B89</f>
        <v>0</v>
      </c>
      <c r="B80" s="97"/>
      <c r="C80" s="98"/>
      <c r="D80" s="64"/>
      <c r="E80" s="73">
        <f>Fコース申込名簿!C89</f>
        <v>0</v>
      </c>
      <c r="F80" s="73">
        <f>Fコース申込名簿!D89</f>
        <v>0</v>
      </c>
      <c r="G80" s="73">
        <f>Fコース申込名簿!E89</f>
        <v>0</v>
      </c>
      <c r="H80" s="75">
        <f>Fコース申込名簿!F89</f>
        <v>0</v>
      </c>
      <c r="I80" s="64"/>
      <c r="J80" s="73">
        <f>Fコース申込名簿!G89</f>
        <v>0</v>
      </c>
      <c r="K80" s="64"/>
      <c r="L80" s="65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70">
        <f>Fコース申込名簿!H89</f>
        <v>0</v>
      </c>
      <c r="X80" s="73" t="str">
        <f>IFERROR(VLOOKUP(Fコース申込名簿!H89,ｺｰｽｺｰﾄﾞ・ﾌﾟﾙﾀﾞｳﾝﾘｽﾄ!A:B,2,FALSE),"")</f>
        <v/>
      </c>
      <c r="Y80" s="64"/>
      <c r="Z80" s="64"/>
      <c r="AA80" s="64"/>
      <c r="AB80" s="70"/>
      <c r="AC80" s="70"/>
      <c r="AD80" s="64"/>
      <c r="AE80" s="64"/>
      <c r="AF80" s="64"/>
      <c r="AG80" s="70"/>
      <c r="AH80" s="64"/>
      <c r="AI80" s="64"/>
      <c r="AJ80" s="64"/>
      <c r="AK80" s="70"/>
      <c r="AL80" s="64"/>
      <c r="AM80" s="64"/>
      <c r="AN80" s="64"/>
      <c r="AO80" s="64"/>
      <c r="AP80" s="64"/>
      <c r="AQ80" s="64"/>
      <c r="AR80" s="64"/>
      <c r="AS80" s="64"/>
      <c r="AT80" s="64"/>
      <c r="AU80" s="64"/>
      <c r="AV80" s="64"/>
      <c r="AW80" s="64"/>
      <c r="AX80" s="64"/>
      <c r="AY80" s="64"/>
      <c r="AZ80" s="64"/>
      <c r="BA80" s="64"/>
      <c r="BB80" s="64"/>
      <c r="BC80" s="64"/>
      <c r="BD80" s="64"/>
      <c r="BE80" s="64"/>
      <c r="BF80" s="64"/>
      <c r="BG80" s="64"/>
      <c r="BH80" s="64"/>
      <c r="BI80" s="64"/>
      <c r="BJ80" s="64"/>
      <c r="BK80" s="64"/>
      <c r="BL80" s="64"/>
      <c r="BM80" s="64"/>
      <c r="BN80" s="64"/>
      <c r="BO80" s="66"/>
      <c r="BP80" s="64"/>
    </row>
    <row r="81" spans="1:68" x14ac:dyDescent="0.4">
      <c r="A81" s="70">
        <f>Fコース申込名簿!B90</f>
        <v>0</v>
      </c>
      <c r="B81" s="97"/>
      <c r="C81" s="98"/>
      <c r="D81" s="64"/>
      <c r="E81" s="73">
        <f>Fコース申込名簿!C90</f>
        <v>0</v>
      </c>
      <c r="F81" s="73">
        <f>Fコース申込名簿!D90</f>
        <v>0</v>
      </c>
      <c r="G81" s="73">
        <f>Fコース申込名簿!E90</f>
        <v>0</v>
      </c>
      <c r="H81" s="75">
        <f>Fコース申込名簿!F90</f>
        <v>0</v>
      </c>
      <c r="I81" s="64"/>
      <c r="J81" s="73">
        <f>Fコース申込名簿!G90</f>
        <v>0</v>
      </c>
      <c r="K81" s="64"/>
      <c r="L81" s="65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70">
        <f>Fコース申込名簿!H90</f>
        <v>0</v>
      </c>
      <c r="X81" s="73" t="str">
        <f>IFERROR(VLOOKUP(Fコース申込名簿!H90,ｺｰｽｺｰﾄﾞ・ﾌﾟﾙﾀﾞｳﾝﾘｽﾄ!A:B,2,FALSE),"")</f>
        <v/>
      </c>
      <c r="Y81" s="64"/>
      <c r="Z81" s="64"/>
      <c r="AA81" s="64"/>
      <c r="AB81" s="70"/>
      <c r="AC81" s="70"/>
      <c r="AD81" s="64"/>
      <c r="AE81" s="64"/>
      <c r="AF81" s="64"/>
      <c r="AG81" s="70"/>
      <c r="AH81" s="64"/>
      <c r="AI81" s="64"/>
      <c r="AJ81" s="64"/>
      <c r="AK81" s="70"/>
      <c r="AL81" s="64"/>
      <c r="AM81" s="64"/>
      <c r="AN81" s="64"/>
      <c r="AO81" s="64"/>
      <c r="AP81" s="64"/>
      <c r="AQ81" s="64"/>
      <c r="AR81" s="64"/>
      <c r="AS81" s="64"/>
      <c r="AT81" s="64"/>
      <c r="AU81" s="64"/>
      <c r="AV81" s="64"/>
      <c r="AW81" s="64"/>
      <c r="AX81" s="64"/>
      <c r="AY81" s="64"/>
      <c r="AZ81" s="64"/>
      <c r="BA81" s="64"/>
      <c r="BB81" s="64"/>
      <c r="BC81" s="64"/>
      <c r="BD81" s="64"/>
      <c r="BE81" s="64"/>
      <c r="BF81" s="64"/>
      <c r="BG81" s="64"/>
      <c r="BH81" s="64"/>
      <c r="BI81" s="64"/>
      <c r="BJ81" s="64"/>
      <c r="BK81" s="64"/>
      <c r="BL81" s="64"/>
      <c r="BM81" s="64"/>
      <c r="BN81" s="64"/>
      <c r="BO81" s="66"/>
      <c r="BP81" s="64"/>
    </row>
    <row r="82" spans="1:68" x14ac:dyDescent="0.4">
      <c r="A82" s="70">
        <f>Fコース申込名簿!B91</f>
        <v>0</v>
      </c>
      <c r="B82" s="97"/>
      <c r="C82" s="98"/>
      <c r="D82" s="64"/>
      <c r="E82" s="73">
        <f>Fコース申込名簿!C91</f>
        <v>0</v>
      </c>
      <c r="F82" s="73">
        <f>Fコース申込名簿!D91</f>
        <v>0</v>
      </c>
      <c r="G82" s="73">
        <f>Fコース申込名簿!E91</f>
        <v>0</v>
      </c>
      <c r="H82" s="75">
        <f>Fコース申込名簿!F91</f>
        <v>0</v>
      </c>
      <c r="I82" s="64"/>
      <c r="J82" s="73">
        <f>Fコース申込名簿!G91</f>
        <v>0</v>
      </c>
      <c r="K82" s="64"/>
      <c r="L82" s="65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70">
        <f>Fコース申込名簿!H91</f>
        <v>0</v>
      </c>
      <c r="X82" s="73" t="str">
        <f>IFERROR(VLOOKUP(Fコース申込名簿!H91,ｺｰｽｺｰﾄﾞ・ﾌﾟﾙﾀﾞｳﾝﾘｽﾄ!A:B,2,FALSE),"")</f>
        <v/>
      </c>
      <c r="Y82" s="64"/>
      <c r="Z82" s="64"/>
      <c r="AA82" s="64"/>
      <c r="AB82" s="70"/>
      <c r="AC82" s="70"/>
      <c r="AD82" s="64"/>
      <c r="AE82" s="64"/>
      <c r="AF82" s="64"/>
      <c r="AG82" s="70"/>
      <c r="AH82" s="64"/>
      <c r="AI82" s="64"/>
      <c r="AJ82" s="64"/>
      <c r="AK82" s="70"/>
      <c r="AL82" s="64"/>
      <c r="AM82" s="64"/>
      <c r="AN82" s="64"/>
      <c r="AO82" s="64"/>
      <c r="AP82" s="64"/>
      <c r="AQ82" s="64"/>
      <c r="AR82" s="64"/>
      <c r="AS82" s="64"/>
      <c r="AT82" s="64"/>
      <c r="AU82" s="64"/>
      <c r="AV82" s="64"/>
      <c r="AW82" s="64"/>
      <c r="AX82" s="64"/>
      <c r="AY82" s="64"/>
      <c r="AZ82" s="64"/>
      <c r="BA82" s="64"/>
      <c r="BB82" s="64"/>
      <c r="BC82" s="64"/>
      <c r="BD82" s="64"/>
      <c r="BE82" s="64"/>
      <c r="BF82" s="64"/>
      <c r="BG82" s="64"/>
      <c r="BH82" s="64"/>
      <c r="BI82" s="64"/>
      <c r="BJ82" s="64"/>
      <c r="BK82" s="64"/>
      <c r="BL82" s="64"/>
      <c r="BM82" s="64"/>
      <c r="BN82" s="64"/>
      <c r="BO82" s="66"/>
      <c r="BP82" s="64"/>
    </row>
    <row r="83" spans="1:68" x14ac:dyDescent="0.4">
      <c r="A83" s="70">
        <f>Fコース申込名簿!B92</f>
        <v>0</v>
      </c>
      <c r="B83" s="97"/>
      <c r="C83" s="98"/>
      <c r="D83" s="64"/>
      <c r="E83" s="73">
        <f>Fコース申込名簿!C92</f>
        <v>0</v>
      </c>
      <c r="F83" s="73">
        <f>Fコース申込名簿!D92</f>
        <v>0</v>
      </c>
      <c r="G83" s="73">
        <f>Fコース申込名簿!E92</f>
        <v>0</v>
      </c>
      <c r="H83" s="75">
        <f>Fコース申込名簿!F92</f>
        <v>0</v>
      </c>
      <c r="I83" s="64"/>
      <c r="J83" s="73">
        <f>Fコース申込名簿!G92</f>
        <v>0</v>
      </c>
      <c r="K83" s="64"/>
      <c r="L83" s="65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70">
        <f>Fコース申込名簿!H92</f>
        <v>0</v>
      </c>
      <c r="X83" s="73" t="str">
        <f>IFERROR(VLOOKUP(Fコース申込名簿!H92,ｺｰｽｺｰﾄﾞ・ﾌﾟﾙﾀﾞｳﾝﾘｽﾄ!A:B,2,FALSE),"")</f>
        <v/>
      </c>
      <c r="Y83" s="64"/>
      <c r="Z83" s="64"/>
      <c r="AA83" s="64"/>
      <c r="AB83" s="70"/>
      <c r="AC83" s="70"/>
      <c r="AD83" s="64"/>
      <c r="AE83" s="64"/>
      <c r="AF83" s="64"/>
      <c r="AG83" s="70"/>
      <c r="AH83" s="64"/>
      <c r="AI83" s="64"/>
      <c r="AJ83" s="64"/>
      <c r="AK83" s="70"/>
      <c r="AL83" s="64"/>
      <c r="AM83" s="64"/>
      <c r="AN83" s="64"/>
      <c r="AO83" s="64"/>
      <c r="AP83" s="64"/>
      <c r="AQ83" s="64"/>
      <c r="AR83" s="64"/>
      <c r="AS83" s="64"/>
      <c r="AT83" s="64"/>
      <c r="AU83" s="64"/>
      <c r="AV83" s="64"/>
      <c r="AW83" s="64"/>
      <c r="AX83" s="64"/>
      <c r="AY83" s="64"/>
      <c r="AZ83" s="64"/>
      <c r="BA83" s="64"/>
      <c r="BB83" s="64"/>
      <c r="BC83" s="64"/>
      <c r="BD83" s="64"/>
      <c r="BE83" s="64"/>
      <c r="BF83" s="64"/>
      <c r="BG83" s="64"/>
      <c r="BH83" s="64"/>
      <c r="BI83" s="64"/>
      <c r="BJ83" s="64"/>
      <c r="BK83" s="64"/>
      <c r="BL83" s="64"/>
      <c r="BM83" s="64"/>
      <c r="BN83" s="64"/>
      <c r="BO83" s="66"/>
      <c r="BP83" s="64"/>
    </row>
    <row r="84" spans="1:68" x14ac:dyDescent="0.4">
      <c r="A84" s="70">
        <f>Fコース申込名簿!B93</f>
        <v>0</v>
      </c>
      <c r="B84" s="97"/>
      <c r="C84" s="98"/>
      <c r="D84" s="64"/>
      <c r="E84" s="73">
        <f>Fコース申込名簿!C93</f>
        <v>0</v>
      </c>
      <c r="F84" s="73">
        <f>Fコース申込名簿!D93</f>
        <v>0</v>
      </c>
      <c r="G84" s="73">
        <f>Fコース申込名簿!E93</f>
        <v>0</v>
      </c>
      <c r="H84" s="75">
        <f>Fコース申込名簿!F93</f>
        <v>0</v>
      </c>
      <c r="I84" s="64"/>
      <c r="J84" s="73">
        <f>Fコース申込名簿!G93</f>
        <v>0</v>
      </c>
      <c r="K84" s="64"/>
      <c r="L84" s="65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70">
        <f>Fコース申込名簿!H93</f>
        <v>0</v>
      </c>
      <c r="X84" s="73" t="str">
        <f>IFERROR(VLOOKUP(Fコース申込名簿!H93,ｺｰｽｺｰﾄﾞ・ﾌﾟﾙﾀﾞｳﾝﾘｽﾄ!A:B,2,FALSE),"")</f>
        <v/>
      </c>
      <c r="Y84" s="64"/>
      <c r="Z84" s="64"/>
      <c r="AA84" s="64"/>
      <c r="AB84" s="70"/>
      <c r="AC84" s="70"/>
      <c r="AD84" s="64"/>
      <c r="AE84" s="64"/>
      <c r="AF84" s="64"/>
      <c r="AG84" s="70"/>
      <c r="AH84" s="64"/>
      <c r="AI84" s="64"/>
      <c r="AJ84" s="64"/>
      <c r="AK84" s="70"/>
      <c r="AL84" s="64"/>
      <c r="AM84" s="64"/>
      <c r="AN84" s="64"/>
      <c r="AO84" s="64"/>
      <c r="AP84" s="64"/>
      <c r="AQ84" s="64"/>
      <c r="AR84" s="64"/>
      <c r="AS84" s="64"/>
      <c r="AT84" s="64"/>
      <c r="AU84" s="64"/>
      <c r="AV84" s="64"/>
      <c r="AW84" s="64"/>
      <c r="AX84" s="64"/>
      <c r="AY84" s="64"/>
      <c r="AZ84" s="64"/>
      <c r="BA84" s="64"/>
      <c r="BB84" s="64"/>
      <c r="BC84" s="64"/>
      <c r="BD84" s="64"/>
      <c r="BE84" s="64"/>
      <c r="BF84" s="64"/>
      <c r="BG84" s="64"/>
      <c r="BH84" s="64"/>
      <c r="BI84" s="64"/>
      <c r="BJ84" s="64"/>
      <c r="BK84" s="64"/>
      <c r="BL84" s="64"/>
      <c r="BM84" s="64"/>
      <c r="BN84" s="64"/>
      <c r="BO84" s="66"/>
      <c r="BP84" s="64"/>
    </row>
    <row r="85" spans="1:68" x14ac:dyDescent="0.4">
      <c r="A85" s="70">
        <f>Fコース申込名簿!B94</f>
        <v>0</v>
      </c>
      <c r="B85" s="97"/>
      <c r="C85" s="98"/>
      <c r="D85" s="64"/>
      <c r="E85" s="73">
        <f>Fコース申込名簿!C94</f>
        <v>0</v>
      </c>
      <c r="F85" s="73">
        <f>Fコース申込名簿!D94</f>
        <v>0</v>
      </c>
      <c r="G85" s="73">
        <f>Fコース申込名簿!E94</f>
        <v>0</v>
      </c>
      <c r="H85" s="75">
        <f>Fコース申込名簿!F94</f>
        <v>0</v>
      </c>
      <c r="I85" s="64"/>
      <c r="J85" s="73">
        <f>Fコース申込名簿!G94</f>
        <v>0</v>
      </c>
      <c r="K85" s="64"/>
      <c r="L85" s="65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70">
        <f>Fコース申込名簿!H94</f>
        <v>0</v>
      </c>
      <c r="X85" s="73" t="str">
        <f>IFERROR(VLOOKUP(Fコース申込名簿!H94,ｺｰｽｺｰﾄﾞ・ﾌﾟﾙﾀﾞｳﾝﾘｽﾄ!A:B,2,FALSE),"")</f>
        <v/>
      </c>
      <c r="Y85" s="64"/>
      <c r="Z85" s="64"/>
      <c r="AA85" s="64"/>
      <c r="AB85" s="70"/>
      <c r="AC85" s="70"/>
      <c r="AD85" s="64"/>
      <c r="AE85" s="64"/>
      <c r="AF85" s="64"/>
      <c r="AG85" s="70"/>
      <c r="AH85" s="64"/>
      <c r="AI85" s="64"/>
      <c r="AJ85" s="64"/>
      <c r="AK85" s="70"/>
      <c r="AL85" s="64"/>
      <c r="AM85" s="64"/>
      <c r="AN85" s="64"/>
      <c r="AO85" s="64"/>
      <c r="AP85" s="64"/>
      <c r="AQ85" s="64"/>
      <c r="AR85" s="64"/>
      <c r="AS85" s="64"/>
      <c r="AT85" s="64"/>
      <c r="AU85" s="64"/>
      <c r="AV85" s="64"/>
      <c r="AW85" s="64"/>
      <c r="AX85" s="64"/>
      <c r="AY85" s="64"/>
      <c r="AZ85" s="64"/>
      <c r="BA85" s="64"/>
      <c r="BB85" s="64"/>
      <c r="BC85" s="64"/>
      <c r="BD85" s="64"/>
      <c r="BE85" s="64"/>
      <c r="BF85" s="64"/>
      <c r="BG85" s="64"/>
      <c r="BH85" s="64"/>
      <c r="BI85" s="64"/>
      <c r="BJ85" s="64"/>
      <c r="BK85" s="64"/>
      <c r="BL85" s="64"/>
      <c r="BM85" s="64"/>
      <c r="BN85" s="64"/>
      <c r="BO85" s="66"/>
      <c r="BP85" s="64"/>
    </row>
    <row r="86" spans="1:68" x14ac:dyDescent="0.4">
      <c r="A86" s="70">
        <f>Fコース申込名簿!B95</f>
        <v>0</v>
      </c>
      <c r="B86" s="97"/>
      <c r="C86" s="98"/>
      <c r="D86" s="64"/>
      <c r="E86" s="73">
        <f>Fコース申込名簿!C95</f>
        <v>0</v>
      </c>
      <c r="F86" s="73">
        <f>Fコース申込名簿!D95</f>
        <v>0</v>
      </c>
      <c r="G86" s="73">
        <f>Fコース申込名簿!E95</f>
        <v>0</v>
      </c>
      <c r="H86" s="75">
        <f>Fコース申込名簿!F95</f>
        <v>0</v>
      </c>
      <c r="I86" s="64"/>
      <c r="J86" s="73">
        <f>Fコース申込名簿!G95</f>
        <v>0</v>
      </c>
      <c r="K86" s="64"/>
      <c r="L86" s="65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70">
        <f>Fコース申込名簿!H95</f>
        <v>0</v>
      </c>
      <c r="X86" s="73" t="str">
        <f>IFERROR(VLOOKUP(Fコース申込名簿!H95,ｺｰｽｺｰﾄﾞ・ﾌﾟﾙﾀﾞｳﾝﾘｽﾄ!A:B,2,FALSE),"")</f>
        <v/>
      </c>
      <c r="Y86" s="64"/>
      <c r="Z86" s="64"/>
      <c r="AA86" s="64"/>
      <c r="AB86" s="70"/>
      <c r="AC86" s="70"/>
      <c r="AD86" s="64"/>
      <c r="AE86" s="64"/>
      <c r="AF86" s="64"/>
      <c r="AG86" s="70"/>
      <c r="AH86" s="64"/>
      <c r="AI86" s="64"/>
      <c r="AJ86" s="64"/>
      <c r="AK86" s="70"/>
      <c r="AL86" s="64"/>
      <c r="AM86" s="64"/>
      <c r="AN86" s="64"/>
      <c r="AO86" s="64"/>
      <c r="AP86" s="64"/>
      <c r="AQ86" s="64"/>
      <c r="AR86" s="64"/>
      <c r="AS86" s="64"/>
      <c r="AT86" s="64"/>
      <c r="AU86" s="64"/>
      <c r="AV86" s="64"/>
      <c r="AW86" s="64"/>
      <c r="AX86" s="64"/>
      <c r="AY86" s="64"/>
      <c r="AZ86" s="64"/>
      <c r="BA86" s="64"/>
      <c r="BB86" s="64"/>
      <c r="BC86" s="64"/>
      <c r="BD86" s="64"/>
      <c r="BE86" s="64"/>
      <c r="BF86" s="64"/>
      <c r="BG86" s="64"/>
      <c r="BH86" s="64"/>
      <c r="BI86" s="64"/>
      <c r="BJ86" s="64"/>
      <c r="BK86" s="64"/>
      <c r="BL86" s="64"/>
      <c r="BM86" s="64"/>
      <c r="BN86" s="64"/>
      <c r="BO86" s="66"/>
      <c r="BP86" s="64"/>
    </row>
    <row r="87" spans="1:68" x14ac:dyDescent="0.4">
      <c r="A87" s="70">
        <f>Fコース申込名簿!B96</f>
        <v>0</v>
      </c>
      <c r="B87" s="97"/>
      <c r="C87" s="98"/>
      <c r="D87" s="64"/>
      <c r="E87" s="73">
        <f>Fコース申込名簿!C96</f>
        <v>0</v>
      </c>
      <c r="F87" s="73">
        <f>Fコース申込名簿!D96</f>
        <v>0</v>
      </c>
      <c r="G87" s="73">
        <f>Fコース申込名簿!E96</f>
        <v>0</v>
      </c>
      <c r="H87" s="75">
        <f>Fコース申込名簿!F96</f>
        <v>0</v>
      </c>
      <c r="I87" s="64"/>
      <c r="J87" s="73">
        <f>Fコース申込名簿!G96</f>
        <v>0</v>
      </c>
      <c r="K87" s="64"/>
      <c r="L87" s="65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70">
        <f>Fコース申込名簿!H96</f>
        <v>0</v>
      </c>
      <c r="X87" s="73" t="str">
        <f>IFERROR(VLOOKUP(Fコース申込名簿!H96,ｺｰｽｺｰﾄﾞ・ﾌﾟﾙﾀﾞｳﾝﾘｽﾄ!A:B,2,FALSE),"")</f>
        <v/>
      </c>
      <c r="Y87" s="64"/>
      <c r="Z87" s="64"/>
      <c r="AA87" s="64"/>
      <c r="AB87" s="70"/>
      <c r="AC87" s="70"/>
      <c r="AD87" s="64"/>
      <c r="AE87" s="64"/>
      <c r="AF87" s="64"/>
      <c r="AG87" s="70"/>
      <c r="AH87" s="64"/>
      <c r="AI87" s="64"/>
      <c r="AJ87" s="64"/>
      <c r="AK87" s="70"/>
      <c r="AL87" s="64"/>
      <c r="AM87" s="64"/>
      <c r="AN87" s="64"/>
      <c r="AO87" s="64"/>
      <c r="AP87" s="64"/>
      <c r="AQ87" s="64"/>
      <c r="AR87" s="64"/>
      <c r="AS87" s="64"/>
      <c r="AT87" s="64"/>
      <c r="AU87" s="64"/>
      <c r="AV87" s="64"/>
      <c r="AW87" s="64"/>
      <c r="AX87" s="64"/>
      <c r="AY87" s="64"/>
      <c r="AZ87" s="64"/>
      <c r="BA87" s="64"/>
      <c r="BB87" s="64"/>
      <c r="BC87" s="64"/>
      <c r="BD87" s="64"/>
      <c r="BE87" s="64"/>
      <c r="BF87" s="64"/>
      <c r="BG87" s="64"/>
      <c r="BH87" s="64"/>
      <c r="BI87" s="64"/>
      <c r="BJ87" s="64"/>
      <c r="BK87" s="64"/>
      <c r="BL87" s="64"/>
      <c r="BM87" s="64"/>
      <c r="BN87" s="64"/>
      <c r="BO87" s="66"/>
      <c r="BP87" s="64"/>
    </row>
    <row r="88" spans="1:68" x14ac:dyDescent="0.4">
      <c r="A88" s="70">
        <f>Fコース申込名簿!B97</f>
        <v>0</v>
      </c>
      <c r="B88" s="97"/>
      <c r="C88" s="98"/>
      <c r="D88" s="64"/>
      <c r="E88" s="73">
        <f>Fコース申込名簿!C97</f>
        <v>0</v>
      </c>
      <c r="F88" s="73">
        <f>Fコース申込名簿!D97</f>
        <v>0</v>
      </c>
      <c r="G88" s="73">
        <f>Fコース申込名簿!E97</f>
        <v>0</v>
      </c>
      <c r="H88" s="75">
        <f>Fコース申込名簿!F97</f>
        <v>0</v>
      </c>
      <c r="I88" s="64"/>
      <c r="J88" s="73">
        <f>Fコース申込名簿!G97</f>
        <v>0</v>
      </c>
      <c r="K88" s="64"/>
      <c r="L88" s="65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70">
        <f>Fコース申込名簿!H97</f>
        <v>0</v>
      </c>
      <c r="X88" s="73" t="str">
        <f>IFERROR(VLOOKUP(Fコース申込名簿!H97,ｺｰｽｺｰﾄﾞ・ﾌﾟﾙﾀﾞｳﾝﾘｽﾄ!A:B,2,FALSE),"")</f>
        <v/>
      </c>
      <c r="Y88" s="64"/>
      <c r="Z88" s="64"/>
      <c r="AA88" s="64"/>
      <c r="AB88" s="70"/>
      <c r="AC88" s="70"/>
      <c r="AD88" s="64"/>
      <c r="AE88" s="64"/>
      <c r="AF88" s="64"/>
      <c r="AG88" s="70"/>
      <c r="AH88" s="64"/>
      <c r="AI88" s="64"/>
      <c r="AJ88" s="64"/>
      <c r="AK88" s="70"/>
      <c r="AL88" s="64"/>
      <c r="AM88" s="64"/>
      <c r="AN88" s="64"/>
      <c r="AO88" s="64"/>
      <c r="AP88" s="64"/>
      <c r="AQ88" s="64"/>
      <c r="AR88" s="64"/>
      <c r="AS88" s="64"/>
      <c r="AT88" s="64"/>
      <c r="AU88" s="64"/>
      <c r="AV88" s="64"/>
      <c r="AW88" s="64"/>
      <c r="AX88" s="64"/>
      <c r="AY88" s="64"/>
      <c r="AZ88" s="64"/>
      <c r="BA88" s="64"/>
      <c r="BB88" s="64"/>
      <c r="BC88" s="64"/>
      <c r="BD88" s="64"/>
      <c r="BE88" s="64"/>
      <c r="BF88" s="64"/>
      <c r="BG88" s="64"/>
      <c r="BH88" s="64"/>
      <c r="BI88" s="64"/>
      <c r="BJ88" s="64"/>
      <c r="BK88" s="64"/>
      <c r="BL88" s="64"/>
      <c r="BM88" s="64"/>
      <c r="BN88" s="64"/>
      <c r="BO88" s="66"/>
      <c r="BP88" s="64"/>
    </row>
    <row r="89" spans="1:68" x14ac:dyDescent="0.4">
      <c r="A89" s="70">
        <f>Fコース申込名簿!B98</f>
        <v>0</v>
      </c>
      <c r="B89" s="97"/>
      <c r="C89" s="98"/>
      <c r="D89" s="64"/>
      <c r="E89" s="73">
        <f>Fコース申込名簿!C98</f>
        <v>0</v>
      </c>
      <c r="F89" s="73">
        <f>Fコース申込名簿!D98</f>
        <v>0</v>
      </c>
      <c r="G89" s="73">
        <f>Fコース申込名簿!E98</f>
        <v>0</v>
      </c>
      <c r="H89" s="75">
        <f>Fコース申込名簿!F98</f>
        <v>0</v>
      </c>
      <c r="I89" s="64"/>
      <c r="J89" s="73">
        <f>Fコース申込名簿!G98</f>
        <v>0</v>
      </c>
      <c r="K89" s="64"/>
      <c r="L89" s="65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70">
        <f>Fコース申込名簿!H98</f>
        <v>0</v>
      </c>
      <c r="X89" s="73" t="str">
        <f>IFERROR(VLOOKUP(Fコース申込名簿!H98,ｺｰｽｺｰﾄﾞ・ﾌﾟﾙﾀﾞｳﾝﾘｽﾄ!A:B,2,FALSE),"")</f>
        <v/>
      </c>
      <c r="Y89" s="64"/>
      <c r="Z89" s="64"/>
      <c r="AA89" s="64"/>
      <c r="AB89" s="70"/>
      <c r="AC89" s="70"/>
      <c r="AD89" s="64"/>
      <c r="AE89" s="64"/>
      <c r="AF89" s="64"/>
      <c r="AG89" s="70"/>
      <c r="AH89" s="64"/>
      <c r="AI89" s="64"/>
      <c r="AJ89" s="64"/>
      <c r="AK89" s="70"/>
      <c r="AL89" s="64"/>
      <c r="AM89" s="64"/>
      <c r="AN89" s="64"/>
      <c r="AO89" s="64"/>
      <c r="AP89" s="64"/>
      <c r="AQ89" s="64"/>
      <c r="AR89" s="64"/>
      <c r="AS89" s="64"/>
      <c r="AT89" s="64"/>
      <c r="AU89" s="64"/>
      <c r="AV89" s="64"/>
      <c r="AW89" s="64"/>
      <c r="AX89" s="64"/>
      <c r="AY89" s="64"/>
      <c r="AZ89" s="64"/>
      <c r="BA89" s="64"/>
      <c r="BB89" s="64"/>
      <c r="BC89" s="64"/>
      <c r="BD89" s="64"/>
      <c r="BE89" s="64"/>
      <c r="BF89" s="64"/>
      <c r="BG89" s="64"/>
      <c r="BH89" s="64"/>
      <c r="BI89" s="64"/>
      <c r="BJ89" s="64"/>
      <c r="BK89" s="64"/>
      <c r="BL89" s="64"/>
      <c r="BM89" s="64"/>
      <c r="BN89" s="64"/>
      <c r="BO89" s="66"/>
      <c r="BP89" s="64"/>
    </row>
    <row r="90" spans="1:68" x14ac:dyDescent="0.4">
      <c r="A90" s="70">
        <f>Fコース申込名簿!B99</f>
        <v>0</v>
      </c>
      <c r="B90" s="97"/>
      <c r="C90" s="98"/>
      <c r="D90" s="64"/>
      <c r="E90" s="73">
        <f>Fコース申込名簿!C99</f>
        <v>0</v>
      </c>
      <c r="F90" s="73">
        <f>Fコース申込名簿!D99</f>
        <v>0</v>
      </c>
      <c r="G90" s="73">
        <f>Fコース申込名簿!E99</f>
        <v>0</v>
      </c>
      <c r="H90" s="75">
        <f>Fコース申込名簿!F99</f>
        <v>0</v>
      </c>
      <c r="I90" s="64"/>
      <c r="J90" s="73">
        <f>Fコース申込名簿!G99</f>
        <v>0</v>
      </c>
      <c r="K90" s="64"/>
      <c r="L90" s="65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70">
        <f>Fコース申込名簿!H99</f>
        <v>0</v>
      </c>
      <c r="X90" s="73" t="str">
        <f>IFERROR(VLOOKUP(Fコース申込名簿!H99,ｺｰｽｺｰﾄﾞ・ﾌﾟﾙﾀﾞｳﾝﾘｽﾄ!A:B,2,FALSE),"")</f>
        <v/>
      </c>
      <c r="Y90" s="64"/>
      <c r="Z90" s="64"/>
      <c r="AA90" s="64"/>
      <c r="AB90" s="70"/>
      <c r="AC90" s="70"/>
      <c r="AD90" s="64"/>
      <c r="AE90" s="64"/>
      <c r="AF90" s="64"/>
      <c r="AG90" s="70"/>
      <c r="AH90" s="64"/>
      <c r="AI90" s="64"/>
      <c r="AJ90" s="64"/>
      <c r="AK90" s="70"/>
      <c r="AL90" s="64"/>
      <c r="AM90" s="64"/>
      <c r="AN90" s="64"/>
      <c r="AO90" s="64"/>
      <c r="AP90" s="64"/>
      <c r="AQ90" s="64"/>
      <c r="AR90" s="64"/>
      <c r="AS90" s="64"/>
      <c r="AT90" s="64"/>
      <c r="AU90" s="64"/>
      <c r="AV90" s="64"/>
      <c r="AW90" s="64"/>
      <c r="AX90" s="64"/>
      <c r="AY90" s="64"/>
      <c r="AZ90" s="64"/>
      <c r="BA90" s="64"/>
      <c r="BB90" s="64"/>
      <c r="BC90" s="64"/>
      <c r="BD90" s="64"/>
      <c r="BE90" s="64"/>
      <c r="BF90" s="64"/>
      <c r="BG90" s="64"/>
      <c r="BH90" s="64"/>
      <c r="BI90" s="64"/>
      <c r="BJ90" s="64"/>
      <c r="BK90" s="64"/>
      <c r="BL90" s="64"/>
      <c r="BM90" s="64"/>
      <c r="BN90" s="64"/>
      <c r="BO90" s="66"/>
      <c r="BP90" s="64"/>
    </row>
    <row r="91" spans="1:68" x14ac:dyDescent="0.4">
      <c r="A91" s="70">
        <f>Fコース申込名簿!B100</f>
        <v>0</v>
      </c>
      <c r="B91" s="97"/>
      <c r="C91" s="98"/>
      <c r="D91" s="64"/>
      <c r="E91" s="73">
        <f>Fコース申込名簿!C100</f>
        <v>0</v>
      </c>
      <c r="F91" s="73">
        <f>Fコース申込名簿!D100</f>
        <v>0</v>
      </c>
      <c r="G91" s="73">
        <f>Fコース申込名簿!E100</f>
        <v>0</v>
      </c>
      <c r="H91" s="75">
        <f>Fコース申込名簿!F100</f>
        <v>0</v>
      </c>
      <c r="I91" s="64"/>
      <c r="J91" s="73">
        <f>Fコース申込名簿!G100</f>
        <v>0</v>
      </c>
      <c r="K91" s="64"/>
      <c r="L91" s="65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70">
        <f>Fコース申込名簿!H100</f>
        <v>0</v>
      </c>
      <c r="X91" s="73" t="str">
        <f>IFERROR(VLOOKUP(Fコース申込名簿!H100,ｺｰｽｺｰﾄﾞ・ﾌﾟﾙﾀﾞｳﾝﾘｽﾄ!A:B,2,FALSE),"")</f>
        <v/>
      </c>
      <c r="Y91" s="64"/>
      <c r="Z91" s="64"/>
      <c r="AA91" s="64"/>
      <c r="AB91" s="70"/>
      <c r="AC91" s="70"/>
      <c r="AD91" s="64"/>
      <c r="AE91" s="64"/>
      <c r="AF91" s="64"/>
      <c r="AG91" s="70"/>
      <c r="AH91" s="64"/>
      <c r="AI91" s="64"/>
      <c r="AJ91" s="64"/>
      <c r="AK91" s="70"/>
      <c r="AL91" s="64"/>
      <c r="AM91" s="64"/>
      <c r="AN91" s="64"/>
      <c r="AO91" s="64"/>
      <c r="AP91" s="64"/>
      <c r="AQ91" s="64"/>
      <c r="AR91" s="64"/>
      <c r="AS91" s="64"/>
      <c r="AT91" s="64"/>
      <c r="AU91" s="64"/>
      <c r="AV91" s="64"/>
      <c r="AW91" s="64"/>
      <c r="AX91" s="64"/>
      <c r="AY91" s="64"/>
      <c r="AZ91" s="64"/>
      <c r="BA91" s="64"/>
      <c r="BB91" s="64"/>
      <c r="BC91" s="64"/>
      <c r="BD91" s="64"/>
      <c r="BE91" s="64"/>
      <c r="BF91" s="64"/>
      <c r="BG91" s="64"/>
      <c r="BH91" s="64"/>
      <c r="BI91" s="64"/>
      <c r="BJ91" s="64"/>
      <c r="BK91" s="64"/>
      <c r="BL91" s="64"/>
      <c r="BM91" s="64"/>
      <c r="BN91" s="64"/>
      <c r="BO91" s="66"/>
      <c r="BP91" s="64"/>
    </row>
    <row r="92" spans="1:68" x14ac:dyDescent="0.4">
      <c r="A92" s="70">
        <f>Fコース申込名簿!B101</f>
        <v>0</v>
      </c>
      <c r="B92" s="97"/>
      <c r="C92" s="98"/>
      <c r="D92" s="64"/>
      <c r="E92" s="73">
        <f>Fコース申込名簿!C101</f>
        <v>0</v>
      </c>
      <c r="F92" s="73">
        <f>Fコース申込名簿!D101</f>
        <v>0</v>
      </c>
      <c r="G92" s="73">
        <f>Fコース申込名簿!E101</f>
        <v>0</v>
      </c>
      <c r="H92" s="75">
        <f>Fコース申込名簿!F101</f>
        <v>0</v>
      </c>
      <c r="I92" s="64"/>
      <c r="J92" s="73">
        <f>Fコース申込名簿!G101</f>
        <v>0</v>
      </c>
      <c r="K92" s="64"/>
      <c r="L92" s="65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70">
        <f>Fコース申込名簿!H101</f>
        <v>0</v>
      </c>
      <c r="X92" s="73" t="str">
        <f>IFERROR(VLOOKUP(Fコース申込名簿!H101,ｺｰｽｺｰﾄﾞ・ﾌﾟﾙﾀﾞｳﾝﾘｽﾄ!A:B,2,FALSE),"")</f>
        <v/>
      </c>
      <c r="Y92" s="64"/>
      <c r="Z92" s="64"/>
      <c r="AA92" s="64"/>
      <c r="AB92" s="70"/>
      <c r="AC92" s="70"/>
      <c r="AD92" s="64"/>
      <c r="AE92" s="64"/>
      <c r="AF92" s="64"/>
      <c r="AG92" s="70"/>
      <c r="AH92" s="64"/>
      <c r="AI92" s="64"/>
      <c r="AJ92" s="64"/>
      <c r="AK92" s="70"/>
      <c r="AL92" s="64"/>
      <c r="AM92" s="64"/>
      <c r="AN92" s="64"/>
      <c r="AO92" s="64"/>
      <c r="AP92" s="64"/>
      <c r="AQ92" s="64"/>
      <c r="AR92" s="64"/>
      <c r="AS92" s="64"/>
      <c r="AT92" s="64"/>
      <c r="AU92" s="64"/>
      <c r="AV92" s="64"/>
      <c r="AW92" s="64"/>
      <c r="AX92" s="64"/>
      <c r="AY92" s="64"/>
      <c r="AZ92" s="64"/>
      <c r="BA92" s="64"/>
      <c r="BB92" s="64"/>
      <c r="BC92" s="64"/>
      <c r="BD92" s="64"/>
      <c r="BE92" s="64"/>
      <c r="BF92" s="64"/>
      <c r="BG92" s="64"/>
      <c r="BH92" s="64"/>
      <c r="BI92" s="64"/>
      <c r="BJ92" s="64"/>
      <c r="BK92" s="64"/>
      <c r="BL92" s="64"/>
      <c r="BM92" s="64"/>
      <c r="BN92" s="64"/>
      <c r="BO92" s="66"/>
      <c r="BP92" s="64"/>
    </row>
    <row r="93" spans="1:68" x14ac:dyDescent="0.4">
      <c r="A93" s="70">
        <f>Fコース申込名簿!B102</f>
        <v>0</v>
      </c>
      <c r="B93" s="97"/>
      <c r="C93" s="98"/>
      <c r="D93" s="64"/>
      <c r="E93" s="73">
        <f>Fコース申込名簿!C102</f>
        <v>0</v>
      </c>
      <c r="F93" s="73">
        <f>Fコース申込名簿!D102</f>
        <v>0</v>
      </c>
      <c r="G93" s="73">
        <f>Fコース申込名簿!E102</f>
        <v>0</v>
      </c>
      <c r="H93" s="75">
        <f>Fコース申込名簿!F102</f>
        <v>0</v>
      </c>
      <c r="I93" s="64"/>
      <c r="J93" s="73">
        <f>Fコース申込名簿!G102</f>
        <v>0</v>
      </c>
      <c r="K93" s="64"/>
      <c r="L93" s="65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70">
        <f>Fコース申込名簿!H102</f>
        <v>0</v>
      </c>
      <c r="X93" s="73" t="str">
        <f>IFERROR(VLOOKUP(Fコース申込名簿!H102,ｺｰｽｺｰﾄﾞ・ﾌﾟﾙﾀﾞｳﾝﾘｽﾄ!A:B,2,FALSE),"")</f>
        <v/>
      </c>
      <c r="Y93" s="64"/>
      <c r="Z93" s="64"/>
      <c r="AA93" s="64"/>
      <c r="AB93" s="70"/>
      <c r="AC93" s="70"/>
      <c r="AD93" s="64"/>
      <c r="AE93" s="64"/>
      <c r="AF93" s="64"/>
      <c r="AG93" s="70"/>
      <c r="AH93" s="64"/>
      <c r="AI93" s="64"/>
      <c r="AJ93" s="64"/>
      <c r="AK93" s="70"/>
      <c r="AL93" s="64"/>
      <c r="AM93" s="64"/>
      <c r="AN93" s="64"/>
      <c r="AO93" s="64"/>
      <c r="AP93" s="64"/>
      <c r="AQ93" s="64"/>
      <c r="AR93" s="64"/>
      <c r="AS93" s="64"/>
      <c r="AT93" s="64"/>
      <c r="AU93" s="64"/>
      <c r="AV93" s="64"/>
      <c r="AW93" s="64"/>
      <c r="AX93" s="64"/>
      <c r="AY93" s="64"/>
      <c r="AZ93" s="64"/>
      <c r="BA93" s="64"/>
      <c r="BB93" s="64"/>
      <c r="BC93" s="64"/>
      <c r="BD93" s="64"/>
      <c r="BE93" s="64"/>
      <c r="BF93" s="64"/>
      <c r="BG93" s="64"/>
      <c r="BH93" s="64"/>
      <c r="BI93" s="64"/>
      <c r="BJ93" s="64"/>
      <c r="BK93" s="64"/>
      <c r="BL93" s="64"/>
      <c r="BM93" s="64"/>
      <c r="BN93" s="64"/>
      <c r="BO93" s="66"/>
      <c r="BP93" s="64"/>
    </row>
    <row r="94" spans="1:68" x14ac:dyDescent="0.4">
      <c r="A94" s="70">
        <f>Fコース申込名簿!B103</f>
        <v>0</v>
      </c>
      <c r="B94" s="97"/>
      <c r="C94" s="98"/>
      <c r="D94" s="64"/>
      <c r="E94" s="73">
        <f>Fコース申込名簿!C103</f>
        <v>0</v>
      </c>
      <c r="F94" s="73">
        <f>Fコース申込名簿!D103</f>
        <v>0</v>
      </c>
      <c r="G94" s="73">
        <f>Fコース申込名簿!E103</f>
        <v>0</v>
      </c>
      <c r="H94" s="75">
        <f>Fコース申込名簿!F103</f>
        <v>0</v>
      </c>
      <c r="I94" s="64"/>
      <c r="J94" s="73">
        <f>Fコース申込名簿!G103</f>
        <v>0</v>
      </c>
      <c r="K94" s="64"/>
      <c r="L94" s="65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70">
        <f>Fコース申込名簿!H103</f>
        <v>0</v>
      </c>
      <c r="X94" s="73" t="str">
        <f>IFERROR(VLOOKUP(Fコース申込名簿!H103,ｺｰｽｺｰﾄﾞ・ﾌﾟﾙﾀﾞｳﾝﾘｽﾄ!A:B,2,FALSE),"")</f>
        <v/>
      </c>
      <c r="Y94" s="64"/>
      <c r="Z94" s="64"/>
      <c r="AA94" s="64"/>
      <c r="AB94" s="70"/>
      <c r="AC94" s="70"/>
      <c r="AD94" s="64"/>
      <c r="AE94" s="64"/>
      <c r="AF94" s="64"/>
      <c r="AG94" s="70"/>
      <c r="AH94" s="64"/>
      <c r="AI94" s="64"/>
      <c r="AJ94" s="64"/>
      <c r="AK94" s="70"/>
      <c r="AL94" s="64"/>
      <c r="AM94" s="64"/>
      <c r="AN94" s="64"/>
      <c r="AO94" s="64"/>
      <c r="AP94" s="64"/>
      <c r="AQ94" s="64"/>
      <c r="AR94" s="64"/>
      <c r="AS94" s="64"/>
      <c r="AT94" s="64"/>
      <c r="AU94" s="64"/>
      <c r="AV94" s="64"/>
      <c r="AW94" s="64"/>
      <c r="AX94" s="64"/>
      <c r="AY94" s="64"/>
      <c r="AZ94" s="64"/>
      <c r="BA94" s="64"/>
      <c r="BB94" s="64"/>
      <c r="BC94" s="64"/>
      <c r="BD94" s="64"/>
      <c r="BE94" s="64"/>
      <c r="BF94" s="64"/>
      <c r="BG94" s="64"/>
      <c r="BH94" s="64"/>
      <c r="BI94" s="64"/>
      <c r="BJ94" s="64"/>
      <c r="BK94" s="64"/>
      <c r="BL94" s="64"/>
      <c r="BM94" s="64"/>
      <c r="BN94" s="64"/>
      <c r="BO94" s="66"/>
      <c r="BP94" s="64"/>
    </row>
    <row r="95" spans="1:68" x14ac:dyDescent="0.4">
      <c r="A95" s="70">
        <f>Fコース申込名簿!B104</f>
        <v>0</v>
      </c>
      <c r="B95" s="97"/>
      <c r="C95" s="98"/>
      <c r="D95" s="64"/>
      <c r="E95" s="73">
        <f>Fコース申込名簿!C104</f>
        <v>0</v>
      </c>
      <c r="F95" s="73">
        <f>Fコース申込名簿!D104</f>
        <v>0</v>
      </c>
      <c r="G95" s="73">
        <f>Fコース申込名簿!E104</f>
        <v>0</v>
      </c>
      <c r="H95" s="75">
        <f>Fコース申込名簿!F104</f>
        <v>0</v>
      </c>
      <c r="I95" s="64"/>
      <c r="J95" s="73">
        <f>Fコース申込名簿!G104</f>
        <v>0</v>
      </c>
      <c r="K95" s="64"/>
      <c r="L95" s="65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70">
        <f>Fコース申込名簿!H104</f>
        <v>0</v>
      </c>
      <c r="X95" s="73" t="str">
        <f>IFERROR(VLOOKUP(Fコース申込名簿!H104,ｺｰｽｺｰﾄﾞ・ﾌﾟﾙﾀﾞｳﾝﾘｽﾄ!A:B,2,FALSE),"")</f>
        <v/>
      </c>
      <c r="Y95" s="64"/>
      <c r="Z95" s="64"/>
      <c r="AA95" s="64"/>
      <c r="AB95" s="70"/>
      <c r="AC95" s="70"/>
      <c r="AD95" s="64"/>
      <c r="AE95" s="64"/>
      <c r="AF95" s="64"/>
      <c r="AG95" s="70"/>
      <c r="AH95" s="64"/>
      <c r="AI95" s="64"/>
      <c r="AJ95" s="64"/>
      <c r="AK95" s="70"/>
      <c r="AL95" s="64"/>
      <c r="AM95" s="64"/>
      <c r="AN95" s="64"/>
      <c r="AO95" s="64"/>
      <c r="AP95" s="64"/>
      <c r="AQ95" s="64"/>
      <c r="AR95" s="64"/>
      <c r="AS95" s="64"/>
      <c r="AT95" s="64"/>
      <c r="AU95" s="64"/>
      <c r="AV95" s="64"/>
      <c r="AW95" s="64"/>
      <c r="AX95" s="64"/>
      <c r="AY95" s="64"/>
      <c r="AZ95" s="64"/>
      <c r="BA95" s="64"/>
      <c r="BB95" s="64"/>
      <c r="BC95" s="64"/>
      <c r="BD95" s="64"/>
      <c r="BE95" s="64"/>
      <c r="BF95" s="64"/>
      <c r="BG95" s="64"/>
      <c r="BH95" s="64"/>
      <c r="BI95" s="64"/>
      <c r="BJ95" s="64"/>
      <c r="BK95" s="64"/>
      <c r="BL95" s="64"/>
      <c r="BM95" s="64"/>
      <c r="BN95" s="64"/>
      <c r="BO95" s="66"/>
      <c r="BP95" s="64"/>
    </row>
    <row r="96" spans="1:68" x14ac:dyDescent="0.4">
      <c r="A96" s="70">
        <f>Fコース申込名簿!B105</f>
        <v>0</v>
      </c>
      <c r="B96" s="97"/>
      <c r="C96" s="98"/>
      <c r="D96" s="64"/>
      <c r="E96" s="73">
        <f>Fコース申込名簿!C105</f>
        <v>0</v>
      </c>
      <c r="F96" s="73">
        <f>Fコース申込名簿!D105</f>
        <v>0</v>
      </c>
      <c r="G96" s="73">
        <f>Fコース申込名簿!E105</f>
        <v>0</v>
      </c>
      <c r="H96" s="75">
        <f>Fコース申込名簿!F105</f>
        <v>0</v>
      </c>
      <c r="I96" s="64"/>
      <c r="J96" s="73">
        <f>Fコース申込名簿!G105</f>
        <v>0</v>
      </c>
      <c r="K96" s="64"/>
      <c r="L96" s="65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70">
        <f>Fコース申込名簿!H105</f>
        <v>0</v>
      </c>
      <c r="X96" s="73" t="str">
        <f>IFERROR(VLOOKUP(Fコース申込名簿!H105,ｺｰｽｺｰﾄﾞ・ﾌﾟﾙﾀﾞｳﾝﾘｽﾄ!A:B,2,FALSE),"")</f>
        <v/>
      </c>
      <c r="Y96" s="64"/>
      <c r="Z96" s="64"/>
      <c r="AA96" s="64"/>
      <c r="AB96" s="70"/>
      <c r="AC96" s="70"/>
      <c r="AD96" s="64"/>
      <c r="AE96" s="64"/>
      <c r="AF96" s="64"/>
      <c r="AG96" s="70"/>
      <c r="AH96" s="64"/>
      <c r="AI96" s="64"/>
      <c r="AJ96" s="64"/>
      <c r="AK96" s="70"/>
      <c r="AL96" s="64"/>
      <c r="AM96" s="64"/>
      <c r="AN96" s="64"/>
      <c r="AO96" s="64"/>
      <c r="AP96" s="64"/>
      <c r="AQ96" s="64"/>
      <c r="AR96" s="64"/>
      <c r="AS96" s="64"/>
      <c r="AT96" s="64"/>
      <c r="AU96" s="64"/>
      <c r="AV96" s="64"/>
      <c r="AW96" s="64"/>
      <c r="AX96" s="64"/>
      <c r="AY96" s="64"/>
      <c r="AZ96" s="64"/>
      <c r="BA96" s="64"/>
      <c r="BB96" s="64"/>
      <c r="BC96" s="64"/>
      <c r="BD96" s="64"/>
      <c r="BE96" s="64"/>
      <c r="BF96" s="64"/>
      <c r="BG96" s="64"/>
      <c r="BH96" s="64"/>
      <c r="BI96" s="64"/>
      <c r="BJ96" s="64"/>
      <c r="BK96" s="64"/>
      <c r="BL96" s="64"/>
      <c r="BM96" s="64"/>
      <c r="BN96" s="64"/>
      <c r="BO96" s="66"/>
      <c r="BP96" s="64"/>
    </row>
    <row r="97" spans="1:68" x14ac:dyDescent="0.4">
      <c r="A97" s="70">
        <f>Fコース申込名簿!B106</f>
        <v>0</v>
      </c>
      <c r="B97" s="97"/>
      <c r="C97" s="98"/>
      <c r="D97" s="64"/>
      <c r="E97" s="73">
        <f>Fコース申込名簿!C106</f>
        <v>0</v>
      </c>
      <c r="F97" s="73">
        <f>Fコース申込名簿!D106</f>
        <v>0</v>
      </c>
      <c r="G97" s="73">
        <f>Fコース申込名簿!E106</f>
        <v>0</v>
      </c>
      <c r="H97" s="75">
        <f>Fコース申込名簿!F106</f>
        <v>0</v>
      </c>
      <c r="I97" s="64"/>
      <c r="J97" s="73">
        <f>Fコース申込名簿!G106</f>
        <v>0</v>
      </c>
      <c r="K97" s="64"/>
      <c r="L97" s="65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70">
        <f>Fコース申込名簿!H106</f>
        <v>0</v>
      </c>
      <c r="X97" s="73" t="str">
        <f>IFERROR(VLOOKUP(Fコース申込名簿!H106,ｺｰｽｺｰﾄﾞ・ﾌﾟﾙﾀﾞｳﾝﾘｽﾄ!A:B,2,FALSE),"")</f>
        <v/>
      </c>
      <c r="Y97" s="64"/>
      <c r="Z97" s="64"/>
      <c r="AA97" s="64"/>
      <c r="AB97" s="70"/>
      <c r="AC97" s="70"/>
      <c r="AD97" s="64"/>
      <c r="AE97" s="64"/>
      <c r="AF97" s="64"/>
      <c r="AG97" s="70"/>
      <c r="AH97" s="64"/>
      <c r="AI97" s="64"/>
      <c r="AJ97" s="64"/>
      <c r="AK97" s="70"/>
      <c r="AL97" s="64"/>
      <c r="AM97" s="64"/>
      <c r="AN97" s="64"/>
      <c r="AO97" s="64"/>
      <c r="AP97" s="64"/>
      <c r="AQ97" s="64"/>
      <c r="AR97" s="64"/>
      <c r="AS97" s="64"/>
      <c r="AT97" s="64"/>
      <c r="AU97" s="64"/>
      <c r="AV97" s="64"/>
      <c r="AW97" s="64"/>
      <c r="AX97" s="64"/>
      <c r="AY97" s="64"/>
      <c r="AZ97" s="64"/>
      <c r="BA97" s="64"/>
      <c r="BB97" s="64"/>
      <c r="BC97" s="64"/>
      <c r="BD97" s="64"/>
      <c r="BE97" s="64"/>
      <c r="BF97" s="64"/>
      <c r="BG97" s="64"/>
      <c r="BH97" s="64"/>
      <c r="BI97" s="64"/>
      <c r="BJ97" s="64"/>
      <c r="BK97" s="64"/>
      <c r="BL97" s="64"/>
      <c r="BM97" s="64"/>
      <c r="BN97" s="64"/>
      <c r="BO97" s="66"/>
      <c r="BP97" s="64"/>
    </row>
    <row r="98" spans="1:68" x14ac:dyDescent="0.4">
      <c r="A98" s="70">
        <f>Fコース申込名簿!B107</f>
        <v>0</v>
      </c>
      <c r="B98" s="97"/>
      <c r="C98" s="98"/>
      <c r="D98" s="64"/>
      <c r="E98" s="73">
        <f>Fコース申込名簿!C107</f>
        <v>0</v>
      </c>
      <c r="F98" s="73">
        <f>Fコース申込名簿!D107</f>
        <v>0</v>
      </c>
      <c r="G98" s="73">
        <f>Fコース申込名簿!E107</f>
        <v>0</v>
      </c>
      <c r="H98" s="75">
        <f>Fコース申込名簿!F107</f>
        <v>0</v>
      </c>
      <c r="I98" s="64"/>
      <c r="J98" s="73">
        <f>Fコース申込名簿!G107</f>
        <v>0</v>
      </c>
      <c r="K98" s="64"/>
      <c r="L98" s="65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70">
        <f>Fコース申込名簿!H107</f>
        <v>0</v>
      </c>
      <c r="X98" s="73" t="str">
        <f>IFERROR(VLOOKUP(Fコース申込名簿!H107,ｺｰｽｺｰﾄﾞ・ﾌﾟﾙﾀﾞｳﾝﾘｽﾄ!A:B,2,FALSE),"")</f>
        <v/>
      </c>
      <c r="Y98" s="64"/>
      <c r="Z98" s="64"/>
      <c r="AA98" s="64"/>
      <c r="AB98" s="70"/>
      <c r="AC98" s="70"/>
      <c r="AD98" s="64"/>
      <c r="AE98" s="64"/>
      <c r="AF98" s="64"/>
      <c r="AG98" s="70"/>
      <c r="AH98" s="64"/>
      <c r="AI98" s="64"/>
      <c r="AJ98" s="64"/>
      <c r="AK98" s="70"/>
      <c r="AL98" s="64"/>
      <c r="AM98" s="64"/>
      <c r="AN98" s="64"/>
      <c r="AO98" s="64"/>
      <c r="AP98" s="64"/>
      <c r="AQ98" s="64"/>
      <c r="AR98" s="64"/>
      <c r="AS98" s="64"/>
      <c r="AT98" s="64"/>
      <c r="AU98" s="64"/>
      <c r="AV98" s="64"/>
      <c r="AW98" s="64"/>
      <c r="AX98" s="64"/>
      <c r="AY98" s="64"/>
      <c r="AZ98" s="64"/>
      <c r="BA98" s="64"/>
      <c r="BB98" s="64"/>
      <c r="BC98" s="64"/>
      <c r="BD98" s="64"/>
      <c r="BE98" s="64"/>
      <c r="BF98" s="64"/>
      <c r="BG98" s="64"/>
      <c r="BH98" s="64"/>
      <c r="BI98" s="64"/>
      <c r="BJ98" s="64"/>
      <c r="BK98" s="64"/>
      <c r="BL98" s="64"/>
      <c r="BM98" s="64"/>
      <c r="BN98" s="64"/>
      <c r="BO98" s="66"/>
      <c r="BP98" s="64"/>
    </row>
    <row r="99" spans="1:68" x14ac:dyDescent="0.4">
      <c r="A99" s="70">
        <f>Fコース申込名簿!B108</f>
        <v>0</v>
      </c>
      <c r="B99" s="97"/>
      <c r="C99" s="98"/>
      <c r="D99" s="64"/>
      <c r="E99" s="73">
        <f>Fコース申込名簿!C108</f>
        <v>0</v>
      </c>
      <c r="F99" s="73">
        <f>Fコース申込名簿!D108</f>
        <v>0</v>
      </c>
      <c r="G99" s="73">
        <f>Fコース申込名簿!E108</f>
        <v>0</v>
      </c>
      <c r="H99" s="75">
        <f>Fコース申込名簿!F108</f>
        <v>0</v>
      </c>
      <c r="I99" s="64"/>
      <c r="J99" s="73">
        <f>Fコース申込名簿!G108</f>
        <v>0</v>
      </c>
      <c r="K99" s="64"/>
      <c r="L99" s="65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70">
        <f>Fコース申込名簿!H108</f>
        <v>0</v>
      </c>
      <c r="X99" s="73" t="str">
        <f>IFERROR(VLOOKUP(Fコース申込名簿!H108,ｺｰｽｺｰﾄﾞ・ﾌﾟﾙﾀﾞｳﾝﾘｽﾄ!A:B,2,FALSE),"")</f>
        <v/>
      </c>
      <c r="Y99" s="64"/>
      <c r="Z99" s="64"/>
      <c r="AA99" s="64"/>
      <c r="AB99" s="70"/>
      <c r="AC99" s="70"/>
      <c r="AD99" s="64"/>
      <c r="AE99" s="64"/>
      <c r="AF99" s="64"/>
      <c r="AG99" s="70"/>
      <c r="AH99" s="64"/>
      <c r="AI99" s="64"/>
      <c r="AJ99" s="64"/>
      <c r="AK99" s="70"/>
      <c r="AL99" s="64"/>
      <c r="AM99" s="64"/>
      <c r="AN99" s="64"/>
      <c r="AO99" s="64"/>
      <c r="AP99" s="64"/>
      <c r="AQ99" s="64"/>
      <c r="AR99" s="64"/>
      <c r="AS99" s="64"/>
      <c r="AT99" s="64"/>
      <c r="AU99" s="64"/>
      <c r="AV99" s="64"/>
      <c r="AW99" s="64"/>
      <c r="AX99" s="64"/>
      <c r="AY99" s="64"/>
      <c r="AZ99" s="64"/>
      <c r="BA99" s="64"/>
      <c r="BB99" s="64"/>
      <c r="BC99" s="64"/>
      <c r="BD99" s="64"/>
      <c r="BE99" s="64"/>
      <c r="BF99" s="64"/>
      <c r="BG99" s="64"/>
      <c r="BH99" s="64"/>
      <c r="BI99" s="64"/>
      <c r="BJ99" s="64"/>
      <c r="BK99" s="64"/>
      <c r="BL99" s="64"/>
      <c r="BM99" s="64"/>
      <c r="BN99" s="64"/>
      <c r="BO99" s="66"/>
      <c r="BP99" s="64"/>
    </row>
    <row r="100" spans="1:68" x14ac:dyDescent="0.4">
      <c r="A100" s="70">
        <f>Fコース申込名簿!B109</f>
        <v>0</v>
      </c>
      <c r="B100" s="97"/>
      <c r="C100" s="98"/>
      <c r="D100" s="64"/>
      <c r="E100" s="73">
        <f>Fコース申込名簿!C109</f>
        <v>0</v>
      </c>
      <c r="F100" s="73">
        <f>Fコース申込名簿!D109</f>
        <v>0</v>
      </c>
      <c r="G100" s="73">
        <f>Fコース申込名簿!E109</f>
        <v>0</v>
      </c>
      <c r="H100" s="75">
        <f>Fコース申込名簿!F109</f>
        <v>0</v>
      </c>
      <c r="I100" s="64"/>
      <c r="J100" s="73">
        <f>Fコース申込名簿!G109</f>
        <v>0</v>
      </c>
      <c r="K100" s="64"/>
      <c r="L100" s="65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70">
        <f>Fコース申込名簿!H109</f>
        <v>0</v>
      </c>
      <c r="X100" s="73" t="str">
        <f>IFERROR(VLOOKUP(Fコース申込名簿!H109,ｺｰｽｺｰﾄﾞ・ﾌﾟﾙﾀﾞｳﾝﾘｽﾄ!A:B,2,FALSE),"")</f>
        <v/>
      </c>
      <c r="Y100" s="64"/>
      <c r="Z100" s="64"/>
      <c r="AA100" s="64"/>
      <c r="AB100" s="70"/>
      <c r="AC100" s="70"/>
      <c r="AD100" s="64"/>
      <c r="AE100" s="64"/>
      <c r="AF100" s="64"/>
      <c r="AG100" s="70"/>
      <c r="AH100" s="64"/>
      <c r="AI100" s="64"/>
      <c r="AJ100" s="64"/>
      <c r="AK100" s="70"/>
      <c r="AL100" s="64"/>
      <c r="AM100" s="64"/>
      <c r="AN100" s="64"/>
      <c r="AO100" s="64"/>
      <c r="AP100" s="64"/>
      <c r="AQ100" s="64"/>
      <c r="AR100" s="64"/>
      <c r="AS100" s="64"/>
      <c r="AT100" s="64"/>
      <c r="AU100" s="64"/>
      <c r="AV100" s="64"/>
      <c r="AW100" s="64"/>
      <c r="AX100" s="64"/>
      <c r="AY100" s="64"/>
      <c r="AZ100" s="64"/>
      <c r="BA100" s="64"/>
      <c r="BB100" s="64"/>
      <c r="BC100" s="64"/>
      <c r="BD100" s="64"/>
      <c r="BE100" s="64"/>
      <c r="BF100" s="64"/>
      <c r="BG100" s="64"/>
      <c r="BH100" s="64"/>
      <c r="BI100" s="64"/>
      <c r="BJ100" s="64"/>
      <c r="BK100" s="64"/>
      <c r="BL100" s="64"/>
      <c r="BM100" s="64"/>
      <c r="BN100" s="64"/>
      <c r="BO100" s="66"/>
      <c r="BP100" s="64"/>
    </row>
    <row r="101" spans="1:68" x14ac:dyDescent="0.4">
      <c r="A101" s="70">
        <f>Fコース申込名簿!B110</f>
        <v>0</v>
      </c>
      <c r="B101" s="97"/>
      <c r="C101" s="98"/>
      <c r="D101" s="64"/>
      <c r="E101" s="73">
        <f>Fコース申込名簿!C110</f>
        <v>0</v>
      </c>
      <c r="F101" s="73">
        <f>Fコース申込名簿!D110</f>
        <v>0</v>
      </c>
      <c r="G101" s="73">
        <f>Fコース申込名簿!E110</f>
        <v>0</v>
      </c>
      <c r="H101" s="75">
        <f>Fコース申込名簿!F110</f>
        <v>0</v>
      </c>
      <c r="I101" s="64"/>
      <c r="J101" s="73">
        <f>Fコース申込名簿!G110</f>
        <v>0</v>
      </c>
      <c r="K101" s="64"/>
      <c r="L101" s="65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70">
        <f>Fコース申込名簿!H110</f>
        <v>0</v>
      </c>
      <c r="X101" s="73" t="str">
        <f>IFERROR(VLOOKUP(Fコース申込名簿!H110,ｺｰｽｺｰﾄﾞ・ﾌﾟﾙﾀﾞｳﾝﾘｽﾄ!A:B,2,FALSE),"")</f>
        <v/>
      </c>
      <c r="Y101" s="64"/>
      <c r="Z101" s="64"/>
      <c r="AA101" s="64"/>
      <c r="AB101" s="70"/>
      <c r="AC101" s="70"/>
      <c r="AD101" s="64"/>
      <c r="AE101" s="64"/>
      <c r="AF101" s="64"/>
      <c r="AG101" s="70"/>
      <c r="AH101" s="64"/>
      <c r="AI101" s="64"/>
      <c r="AJ101" s="64"/>
      <c r="AK101" s="70"/>
      <c r="AL101" s="64"/>
      <c r="AM101" s="64"/>
      <c r="AN101" s="64"/>
      <c r="AO101" s="64"/>
      <c r="AP101" s="64"/>
      <c r="AQ101" s="64"/>
      <c r="AR101" s="64"/>
      <c r="AS101" s="64"/>
      <c r="AT101" s="64"/>
      <c r="AU101" s="64"/>
      <c r="AV101" s="64"/>
      <c r="AW101" s="64"/>
      <c r="AX101" s="64"/>
      <c r="AY101" s="64"/>
      <c r="AZ101" s="64"/>
      <c r="BA101" s="64"/>
      <c r="BB101" s="64"/>
      <c r="BC101" s="64"/>
      <c r="BD101" s="64"/>
      <c r="BE101" s="64"/>
      <c r="BF101" s="64"/>
      <c r="BG101" s="64"/>
      <c r="BH101" s="64"/>
      <c r="BI101" s="64"/>
      <c r="BJ101" s="64"/>
      <c r="BK101" s="64"/>
      <c r="BL101" s="64"/>
      <c r="BM101" s="64"/>
      <c r="BN101" s="64"/>
      <c r="BO101" s="66"/>
      <c r="BP101" s="64"/>
    </row>
  </sheetData>
  <sheetProtection sheet="1" objects="1" scenarios="1"/>
  <phoneticPr fontId="18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G48"/>
  <sheetViews>
    <sheetView topLeftCell="A19" zoomScale="80" zoomScaleNormal="80" workbookViewId="0">
      <selection activeCell="K38" sqref="K38:K39"/>
    </sheetView>
  </sheetViews>
  <sheetFormatPr defaultRowHeight="21.75" customHeight="1" x14ac:dyDescent="0.4"/>
  <cols>
    <col min="1" max="1" width="44.375" bestFit="1" customWidth="1"/>
    <col min="2" max="2" width="9.125" style="12" bestFit="1" customWidth="1"/>
    <col min="3" max="4" width="10" bestFit="1" customWidth="1"/>
    <col min="5" max="5" width="12.5" bestFit="1" customWidth="1"/>
    <col min="7" max="7" width="14.25" bestFit="1" customWidth="1"/>
  </cols>
  <sheetData>
    <row r="1" spans="1:7" ht="21.75" customHeight="1" x14ac:dyDescent="0.4">
      <c r="A1" s="31"/>
      <c r="B1" s="32" t="s">
        <v>114</v>
      </c>
      <c r="C1" s="33" t="s">
        <v>56</v>
      </c>
      <c r="D1" s="34" t="s">
        <v>39</v>
      </c>
      <c r="E1" s="35" t="s">
        <v>55</v>
      </c>
      <c r="G1" s="27"/>
    </row>
    <row r="2" spans="1:7" ht="21.75" customHeight="1" x14ac:dyDescent="0.4">
      <c r="A2" s="77" t="s">
        <v>36</v>
      </c>
      <c r="B2" s="78" t="s">
        <v>89</v>
      </c>
      <c r="C2" s="79">
        <v>10000</v>
      </c>
      <c r="D2" s="80">
        <v>10000</v>
      </c>
      <c r="E2" s="81">
        <v>13583</v>
      </c>
      <c r="G2" t="str">
        <f>IF(G12="","",DATEDIF(G12,ｺｰｽｺｰﾄﾞ・ﾌﾟﾙﾀﾞｳﾝﾘｽﾄ!$G$1,"Y"))</f>
        <v/>
      </c>
    </row>
    <row r="3" spans="1:7" ht="21.75" customHeight="1" x14ac:dyDescent="0.4">
      <c r="A3" s="82" t="s">
        <v>35</v>
      </c>
      <c r="B3" s="78" t="s">
        <v>90</v>
      </c>
      <c r="C3" s="83">
        <v>5282</v>
      </c>
      <c r="D3" s="81">
        <v>5282</v>
      </c>
      <c r="E3" s="81">
        <v>13583</v>
      </c>
    </row>
    <row r="4" spans="1:7" ht="21.75" customHeight="1" x14ac:dyDescent="0.4">
      <c r="A4" s="82" t="s">
        <v>117</v>
      </c>
      <c r="B4" s="78" t="s">
        <v>119</v>
      </c>
      <c r="C4" s="83"/>
      <c r="D4" s="81"/>
      <c r="E4" s="81"/>
    </row>
    <row r="5" spans="1:7" ht="21.75" customHeight="1" x14ac:dyDescent="0.4">
      <c r="A5" s="82" t="s">
        <v>93</v>
      </c>
      <c r="B5" s="78" t="s">
        <v>87</v>
      </c>
      <c r="C5" s="83">
        <v>27117</v>
      </c>
      <c r="D5" s="81">
        <v>27117</v>
      </c>
      <c r="E5" s="81">
        <v>13583</v>
      </c>
    </row>
    <row r="6" spans="1:7" ht="21.75" customHeight="1" x14ac:dyDescent="0.4">
      <c r="A6" s="82" t="s">
        <v>94</v>
      </c>
      <c r="B6" s="78" t="s">
        <v>88</v>
      </c>
      <c r="C6" s="83">
        <v>27117</v>
      </c>
      <c r="D6" s="81">
        <v>27117</v>
      </c>
      <c r="E6" s="81">
        <v>13583</v>
      </c>
    </row>
    <row r="7" spans="1:7" ht="21.75" customHeight="1" x14ac:dyDescent="0.4">
      <c r="A7" s="82" t="s">
        <v>118</v>
      </c>
      <c r="B7" s="78" t="s">
        <v>126</v>
      </c>
      <c r="C7" s="84"/>
      <c r="D7" s="84"/>
      <c r="E7" s="83"/>
    </row>
    <row r="8" spans="1:7" ht="21.75" customHeight="1" x14ac:dyDescent="0.4">
      <c r="A8" s="82"/>
      <c r="B8" s="85"/>
      <c r="C8" s="86" t="s">
        <v>92</v>
      </c>
      <c r="D8" s="86"/>
      <c r="E8" s="87"/>
    </row>
    <row r="9" spans="1:7" ht="21.75" customHeight="1" x14ac:dyDescent="0.4">
      <c r="A9" s="82" t="s">
        <v>100</v>
      </c>
      <c r="B9" s="88" t="s">
        <v>41</v>
      </c>
      <c r="C9" s="89"/>
      <c r="D9" s="82"/>
      <c r="E9" s="82"/>
    </row>
    <row r="10" spans="1:7" ht="21.75" customHeight="1" x14ac:dyDescent="0.4">
      <c r="A10" s="82"/>
      <c r="B10" s="85"/>
      <c r="C10" s="86" t="s">
        <v>92</v>
      </c>
      <c r="D10" s="86"/>
      <c r="E10" s="87"/>
    </row>
    <row r="11" spans="1:7" ht="21.75" customHeight="1" x14ac:dyDescent="0.4">
      <c r="A11" s="28" t="s">
        <v>40</v>
      </c>
      <c r="B11" s="29" t="s">
        <v>42</v>
      </c>
      <c r="C11" s="90" t="s">
        <v>123</v>
      </c>
      <c r="D11" s="91"/>
      <c r="E11" s="91"/>
    </row>
    <row r="12" spans="1:7" ht="21.75" customHeight="1" x14ac:dyDescent="0.4">
      <c r="A12" s="82"/>
      <c r="B12" s="85"/>
      <c r="C12" s="86" t="s">
        <v>92</v>
      </c>
      <c r="D12" s="86"/>
      <c r="E12" s="87"/>
    </row>
    <row r="13" spans="1:7" ht="21.75" customHeight="1" x14ac:dyDescent="0.4">
      <c r="A13" s="82" t="s">
        <v>115</v>
      </c>
      <c r="B13" s="78" t="s">
        <v>43</v>
      </c>
      <c r="C13" s="83">
        <v>1013</v>
      </c>
      <c r="D13" s="81">
        <v>1013</v>
      </c>
      <c r="E13" s="81">
        <v>2606</v>
      </c>
    </row>
    <row r="14" spans="1:7" ht="21.75" customHeight="1" x14ac:dyDescent="0.4">
      <c r="A14" s="82"/>
      <c r="B14" s="78"/>
      <c r="C14" s="83"/>
      <c r="D14" s="81"/>
      <c r="E14" s="81"/>
    </row>
    <row r="15" spans="1:7" ht="21.75" customHeight="1" x14ac:dyDescent="0.4">
      <c r="A15" s="82" t="s">
        <v>116</v>
      </c>
      <c r="B15" s="78" t="s">
        <v>59</v>
      </c>
      <c r="C15" s="89">
        <v>1574</v>
      </c>
      <c r="D15" s="82">
        <v>1574</v>
      </c>
      <c r="E15" s="82">
        <v>4047</v>
      </c>
    </row>
    <row r="16" spans="1:7" ht="21.75" customHeight="1" x14ac:dyDescent="0.4">
      <c r="A16" s="82"/>
      <c r="B16" s="85"/>
      <c r="C16" s="86" t="s">
        <v>92</v>
      </c>
      <c r="D16" s="86"/>
      <c r="E16" s="87"/>
    </row>
    <row r="17" spans="1:5" ht="21.75" customHeight="1" x14ac:dyDescent="0.4">
      <c r="A17" s="82" t="s">
        <v>95</v>
      </c>
      <c r="B17" s="78" t="s">
        <v>44</v>
      </c>
      <c r="C17" s="83">
        <v>970</v>
      </c>
      <c r="D17" s="81">
        <v>970</v>
      </c>
      <c r="E17" s="81">
        <v>2493</v>
      </c>
    </row>
    <row r="18" spans="1:5" ht="21.75" customHeight="1" x14ac:dyDescent="0.4">
      <c r="A18" s="82"/>
      <c r="B18" s="85"/>
      <c r="C18" s="86" t="s">
        <v>92</v>
      </c>
      <c r="D18" s="86"/>
      <c r="E18" s="87"/>
    </row>
    <row r="19" spans="1:5" ht="21.75" customHeight="1" x14ac:dyDescent="0.4">
      <c r="A19" s="28" t="s">
        <v>99</v>
      </c>
      <c r="B19" s="29" t="s">
        <v>45</v>
      </c>
      <c r="C19" s="92">
        <v>582</v>
      </c>
      <c r="D19" s="93">
        <v>582</v>
      </c>
      <c r="E19" s="93">
        <v>1497</v>
      </c>
    </row>
    <row r="20" spans="1:5" ht="21.75" customHeight="1" x14ac:dyDescent="0.4">
      <c r="A20" s="82"/>
      <c r="B20" s="85"/>
      <c r="C20" s="86" t="s">
        <v>92</v>
      </c>
      <c r="D20" s="86"/>
      <c r="E20" s="87"/>
    </row>
    <row r="21" spans="1:5" ht="21.75" customHeight="1" x14ac:dyDescent="0.4">
      <c r="A21" s="82" t="s">
        <v>98</v>
      </c>
      <c r="B21" s="78" t="s">
        <v>46</v>
      </c>
      <c r="C21" s="83">
        <v>2689</v>
      </c>
      <c r="D21" s="81">
        <v>2689</v>
      </c>
      <c r="E21" s="81">
        <v>6914</v>
      </c>
    </row>
    <row r="22" spans="1:5" ht="21.75" customHeight="1" x14ac:dyDescent="0.4">
      <c r="A22" s="82"/>
      <c r="B22" s="85"/>
      <c r="C22" s="86" t="s">
        <v>92</v>
      </c>
      <c r="D22" s="86"/>
      <c r="E22" s="87"/>
    </row>
    <row r="23" spans="1:5" ht="21.75" customHeight="1" x14ac:dyDescent="0.4">
      <c r="A23" s="28" t="s">
        <v>101</v>
      </c>
      <c r="B23" s="29" t="s">
        <v>104</v>
      </c>
      <c r="C23" s="30"/>
      <c r="D23" s="28"/>
      <c r="E23" s="28"/>
    </row>
    <row r="24" spans="1:5" ht="21.75" customHeight="1" x14ac:dyDescent="0.4">
      <c r="A24" s="28" t="s">
        <v>102</v>
      </c>
      <c r="B24" s="29" t="s">
        <v>105</v>
      </c>
      <c r="C24" s="30"/>
      <c r="D24" s="28"/>
      <c r="E24" s="28"/>
    </row>
    <row r="25" spans="1:5" ht="21.75" customHeight="1" x14ac:dyDescent="0.4">
      <c r="A25" s="28" t="s">
        <v>108</v>
      </c>
      <c r="B25" s="29" t="s">
        <v>47</v>
      </c>
      <c r="C25" s="30">
        <v>1500</v>
      </c>
      <c r="D25" s="28">
        <v>0</v>
      </c>
      <c r="E25" s="28">
        <v>6357</v>
      </c>
    </row>
    <row r="26" spans="1:5" ht="21.75" customHeight="1" x14ac:dyDescent="0.4">
      <c r="A26" s="28" t="s">
        <v>107</v>
      </c>
      <c r="B26" s="29" t="s">
        <v>48</v>
      </c>
      <c r="C26" s="30">
        <v>1500</v>
      </c>
      <c r="D26" s="28">
        <v>0</v>
      </c>
      <c r="E26" s="28">
        <v>5414</v>
      </c>
    </row>
    <row r="27" spans="1:5" ht="21.75" customHeight="1" x14ac:dyDescent="0.4">
      <c r="A27" s="28" t="s">
        <v>103</v>
      </c>
      <c r="B27" s="29" t="s">
        <v>58</v>
      </c>
      <c r="C27" s="30">
        <v>2332</v>
      </c>
      <c r="D27" s="28">
        <v>0</v>
      </c>
      <c r="E27" s="28"/>
    </row>
    <row r="28" spans="1:5" ht="21.75" customHeight="1" x14ac:dyDescent="0.4">
      <c r="A28" s="28"/>
      <c r="B28" s="36"/>
      <c r="C28" s="37" t="s">
        <v>92</v>
      </c>
      <c r="D28" s="37"/>
      <c r="E28" s="38"/>
    </row>
    <row r="29" spans="1:5" ht="21.75" customHeight="1" x14ac:dyDescent="0.4">
      <c r="A29" s="25" t="s">
        <v>106</v>
      </c>
      <c r="B29" s="26" t="s">
        <v>57</v>
      </c>
      <c r="C29" s="42">
        <v>530</v>
      </c>
      <c r="D29" s="25">
        <v>0</v>
      </c>
      <c r="E29" s="25">
        <v>435</v>
      </c>
    </row>
    <row r="30" spans="1:5" ht="21.75" customHeight="1" x14ac:dyDescent="0.4">
      <c r="A30" s="21"/>
      <c r="B30" s="22"/>
      <c r="C30" s="23" t="s">
        <v>92</v>
      </c>
      <c r="D30" s="23"/>
      <c r="E30" s="24"/>
    </row>
    <row r="31" spans="1:5" ht="21.75" customHeight="1" x14ac:dyDescent="0.4">
      <c r="A31" s="4" t="s">
        <v>38</v>
      </c>
      <c r="B31" s="6"/>
      <c r="C31" s="20"/>
      <c r="D31" s="5"/>
      <c r="E31" s="5"/>
    </row>
    <row r="32" spans="1:5" ht="21.75" customHeight="1" x14ac:dyDescent="0.4">
      <c r="A32" s="4" t="s">
        <v>37</v>
      </c>
      <c r="B32" s="6"/>
      <c r="C32" s="20"/>
      <c r="D32" s="5"/>
      <c r="E32" s="5"/>
    </row>
    <row r="34" spans="1:5" ht="21.75" customHeight="1" x14ac:dyDescent="0.4">
      <c r="A34" s="7"/>
      <c r="B34" s="11"/>
      <c r="C34" s="7"/>
      <c r="D34" s="7"/>
      <c r="E34" s="7"/>
    </row>
    <row r="35" spans="1:5" ht="21.75" customHeight="1" x14ac:dyDescent="0.4">
      <c r="A35" s="8" t="s">
        <v>49</v>
      </c>
      <c r="B35" s="9" t="s">
        <v>91</v>
      </c>
      <c r="C35" s="19"/>
      <c r="D35" s="19"/>
      <c r="E35" s="19"/>
    </row>
    <row r="36" spans="1:5" ht="21.75" customHeight="1" x14ac:dyDescent="0.4">
      <c r="A36" s="8" t="s">
        <v>138</v>
      </c>
      <c r="B36" s="9" t="s">
        <v>96</v>
      </c>
      <c r="C36" s="19"/>
      <c r="D36" s="19"/>
      <c r="E36" s="19"/>
    </row>
    <row r="37" spans="1:5" ht="21.75" customHeight="1" x14ac:dyDescent="0.4">
      <c r="A37" s="82"/>
      <c r="B37" s="85"/>
      <c r="C37" s="86" t="s">
        <v>92</v>
      </c>
      <c r="D37" s="86"/>
      <c r="E37" s="87"/>
    </row>
    <row r="38" spans="1:5" ht="21.75" customHeight="1" x14ac:dyDescent="0.4">
      <c r="A38" s="94"/>
      <c r="B38" s="95"/>
      <c r="C38" s="96"/>
      <c r="D38" s="96"/>
      <c r="E38" s="96"/>
    </row>
    <row r="39" spans="1:5" ht="21.75" customHeight="1" x14ac:dyDescent="0.4">
      <c r="A39" s="94" t="s">
        <v>97</v>
      </c>
      <c r="B39" s="95" t="s">
        <v>52</v>
      </c>
      <c r="C39" s="96"/>
      <c r="D39" s="96"/>
      <c r="E39" s="96"/>
    </row>
    <row r="40" spans="1:5" ht="21.75" customHeight="1" x14ac:dyDescent="0.4">
      <c r="A40" s="82"/>
      <c r="B40" s="85"/>
      <c r="C40" s="86" t="s">
        <v>92</v>
      </c>
      <c r="D40" s="86"/>
      <c r="E40" s="87"/>
    </row>
    <row r="41" spans="1:5" ht="21.75" customHeight="1" x14ac:dyDescent="0.4">
      <c r="A41" s="94" t="s">
        <v>50</v>
      </c>
      <c r="B41" s="95" t="s">
        <v>53</v>
      </c>
      <c r="C41" s="96"/>
      <c r="D41" s="96"/>
      <c r="E41" s="96"/>
    </row>
    <row r="42" spans="1:5" ht="21.75" customHeight="1" x14ac:dyDescent="0.4">
      <c r="A42" s="82"/>
      <c r="B42" s="85"/>
      <c r="C42" s="86" t="s">
        <v>92</v>
      </c>
      <c r="D42" s="86"/>
      <c r="E42" s="87"/>
    </row>
    <row r="43" spans="1:5" ht="21.75" customHeight="1" x14ac:dyDescent="0.4">
      <c r="A43" s="94" t="s">
        <v>51</v>
      </c>
      <c r="B43" s="95" t="s">
        <v>54</v>
      </c>
      <c r="C43" s="96"/>
      <c r="D43" s="96"/>
      <c r="E43" s="96"/>
    </row>
    <row r="44" spans="1:5" ht="21.75" customHeight="1" x14ac:dyDescent="0.4">
      <c r="A44" s="82"/>
      <c r="B44" s="85"/>
      <c r="C44" s="86" t="s">
        <v>92</v>
      </c>
      <c r="D44" s="86"/>
      <c r="E44" s="87"/>
    </row>
    <row r="45" spans="1:5" ht="21.75" customHeight="1" x14ac:dyDescent="0.4">
      <c r="A45" s="10"/>
      <c r="B45" s="10"/>
      <c r="C45" s="19"/>
      <c r="D45" s="19"/>
      <c r="E45" s="19"/>
    </row>
    <row r="46" spans="1:5" ht="21.75" customHeight="1" x14ac:dyDescent="0.4">
      <c r="A46" s="10"/>
      <c r="B46" s="10"/>
      <c r="C46" s="19"/>
      <c r="D46" s="19"/>
      <c r="E46" s="19"/>
    </row>
    <row r="47" spans="1:5" ht="21.75" customHeight="1" x14ac:dyDescent="0.4">
      <c r="A47" s="10"/>
      <c r="B47" s="10"/>
      <c r="C47" s="19"/>
      <c r="D47" s="19"/>
      <c r="E47" s="19"/>
    </row>
    <row r="48" spans="1:5" ht="21.75" customHeight="1" x14ac:dyDescent="0.4">
      <c r="A48" s="10"/>
      <c r="B48" s="10"/>
      <c r="C48" s="19"/>
      <c r="D48" s="19"/>
      <c r="E48" s="19"/>
    </row>
  </sheetData>
  <sheetProtection sheet="1" objects="1" scenarios="1"/>
  <phoneticPr fontId="18"/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Fコース申込名簿</vt:lpstr>
      <vt:lpstr>FAX用　Fコース（PDF用）</vt:lpstr>
      <vt:lpstr>FコースCSV</vt:lpstr>
      <vt:lpstr>ｺｰｽｺｰﾄﾞ・ﾌﾟﾙﾀﾞｳﾝﾘｽﾄ</vt:lpstr>
      <vt:lpstr>'FAX用　Fコース（PDF用）'!Print_Area</vt:lpstr>
      <vt:lpstr>Fコース申込名簿!Print_Area</vt:lpstr>
      <vt:lpstr>Fコース申込名簿!Print_Titles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脇谷 菜緒子</dc:creator>
  <cp:lastModifiedBy>脇谷 菜緒子</cp:lastModifiedBy>
  <cp:lastPrinted>2026-02-02T04:05:36Z</cp:lastPrinted>
  <dcterms:created xsi:type="dcterms:W3CDTF">2025-01-23T03:34:56Z</dcterms:created>
  <dcterms:modified xsi:type="dcterms:W3CDTF">2026-02-06T10:35:58Z</dcterms:modified>
</cp:coreProperties>
</file>